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akova\Nextcloud\strednedobe_vyhledy\2026_2030\"/>
    </mc:Choice>
  </mc:AlternateContent>
  <bookViews>
    <workbookView xWindow="0" yWindow="0" windowWidth="28800" windowHeight="11520" activeTab="1"/>
  </bookViews>
  <sheets>
    <sheet name="ÚD" sheetId="1" r:id="rId1"/>
    <sheet name="KUMULOVANY" sheetId="2" r:id="rId2"/>
  </sheets>
  <definedNames>
    <definedName name="_xlnm._FilterDatabase" localSheetId="1" hidden="1">KUMULOVANY!#REF!</definedName>
    <definedName name="_xlnm._FilterDatabase" localSheetId="0" hidden="1">ÚD!#REF!</definedName>
    <definedName name="_xlnm.Database" localSheetId="1">#REF!</definedName>
    <definedName name="_xlnm.Database" localSheetId="0">#REF!</definedName>
    <definedName name="_xlnm.Database">#REF!</definedName>
    <definedName name="_xlnm.Print_Area" localSheetId="1">KUMULOVANY!$A$1:$AA$28</definedName>
    <definedName name="_xlnm.Print_Area" localSheetId="0">ÚD!$A$1:$I$8</definedName>
  </definedNames>
  <calcPr calcId="0"/>
</workbook>
</file>

<file path=xl/sharedStrings.xml><?xml version="1.0" encoding="utf-8"?>
<sst xmlns="http://schemas.openxmlformats.org/spreadsheetml/2006/main" count="79" uniqueCount="58">
  <si>
    <t>tis.Kč</t>
  </si>
  <si>
    <t>ř.</t>
  </si>
  <si>
    <t>Druhové třídění dle rozp. skladby</t>
  </si>
  <si>
    <t>Údaj</t>
  </si>
  <si>
    <t>2026 výhled</t>
  </si>
  <si>
    <t>2027 výhled</t>
  </si>
  <si>
    <t>2028 výhled</t>
  </si>
  <si>
    <t>2029 výhled</t>
  </si>
  <si>
    <t>2030 výhled</t>
  </si>
  <si>
    <t>CELKEM 2018 až 2022</t>
  </si>
  <si>
    <t>1+2+3+4</t>
  </si>
  <si>
    <t>PŘÍJMY CELKEM</t>
  </si>
  <si>
    <t>5+6</t>
  </si>
  <si>
    <t>VÝDAJE CELKEM</t>
  </si>
  <si>
    <t>SALDO PŘÍJMŮ A VÝDAJŮ</t>
  </si>
  <si>
    <t>rozvaha D.II.1</t>
  </si>
  <si>
    <t>Dlouhodobé závazky (úvěry)</t>
  </si>
  <si>
    <t>rozvaha A.IV</t>
  </si>
  <si>
    <t>Dlouhodobé pohledávky (účet 462 až 471)</t>
  </si>
  <si>
    <t>*</t>
  </si>
  <si>
    <t>Zbývá z provozního salda po uhrazení splátek úvěrů*</t>
  </si>
  <si>
    <t>Účty, resp.krátkodobá finanční aktiva dle rozpočtu k 31.12.2025</t>
  </si>
  <si>
    <r>
      <t>* finanční zdroje a potřeby dlouhodobě realizovaných záměrů (</t>
    </r>
    <r>
      <rPr>
        <b/>
        <sz val="14"/>
        <rFont val="Arial CE"/>
      </rPr>
      <t>Vypočte se = provozní saldo - splátky dluhů + opravy</t>
    </r>
    <r>
      <rPr>
        <sz val="14"/>
        <rFont val="Arial CE"/>
      </rPr>
      <t>)</t>
    </r>
  </si>
  <si>
    <t>Střednědobý výhled rozpočtu je zveřejněn na internetových stránkách samosprávy a je k dispozici v listinné podobě k nahlédnutí na úřadě samosprávy.</t>
  </si>
  <si>
    <t>www.cityfinance.cz</t>
  </si>
  <si>
    <t>2025 rozpočet srpen</t>
  </si>
  <si>
    <t>Průměr % změna 2003 až 2024</t>
  </si>
  <si>
    <t>Daňové příjmy</t>
  </si>
  <si>
    <t>Nedaňové příjmy</t>
  </si>
  <si>
    <t>Kapitálové příjmy</t>
  </si>
  <si>
    <t>Přijaté dotace (transfery)</t>
  </si>
  <si>
    <t>Neinvestiční přijaté dotace (transfery vč. hospodářské činnosti)</t>
  </si>
  <si>
    <t>Investiční přijaté dotace (transfery)</t>
  </si>
  <si>
    <t xml:space="preserve">       z toho:  4112 a 4212 - neinvestiční a investiční dotace ze SR - souhrnného dotačního vztahu</t>
  </si>
  <si>
    <t>Běžné výdaje</t>
  </si>
  <si>
    <t xml:space="preserve">Kapitálové výdaje </t>
  </si>
  <si>
    <t>ř.21 - ř.30</t>
  </si>
  <si>
    <t>1+2+41</t>
  </si>
  <si>
    <t>Běžné příjmy (včetně neinvestičních dotací)</t>
  </si>
  <si>
    <t>Běžné výdaje (provozní)*</t>
  </si>
  <si>
    <t>Suma 2026 až 2030</t>
  </si>
  <si>
    <t>ř.32-ř.33</t>
  </si>
  <si>
    <t>PROVOZNÍ SALDO (POZOR, ve výhledu + opravy)</t>
  </si>
  <si>
    <t xml:space="preserve">Přijaté dlouhodobé půjčky </t>
  </si>
  <si>
    <t>Uhrazené splátky dlouhodobých přijatých půjčených prostředků</t>
  </si>
  <si>
    <t>Stav na bankovních účtech, termínovaných vkladech a fondech...:</t>
  </si>
  <si>
    <t>ř.34-ř.36</t>
  </si>
  <si>
    <t>Dlouhodobé úvěry a půjčky (splatné dlouhodobé závazky)</t>
  </si>
  <si>
    <t>Reprodukce dlouhodobého majetku (doporučený údaj)</t>
  </si>
  <si>
    <t>ř.34-ř50</t>
  </si>
  <si>
    <t>Zbývá po zahrnutí reprodukce majetku bez splátek dluhů (bez přijatých úvěrů, investičních dotací, kapitálových příjmů)</t>
  </si>
  <si>
    <t>DOPORUČENÝ ÚDAJ</t>
  </si>
  <si>
    <t>tis. Kč</t>
  </si>
  <si>
    <t>*ve výhledu včetně oprav</t>
  </si>
  <si>
    <t>STROP ZŮSTATKU DLOUHODOBÝCH ÚVĚRŮ</t>
  </si>
  <si>
    <t>je 60% průměru příjmů za 4 roky</t>
  </si>
  <si>
    <t>Střednědobý výhled rozpočtu města Nový Jičín na léta 2027-2030 - informace podle zákona č. 250/2000 Sb., v pl. zn.</t>
  </si>
  <si>
    <t>Střednědobý výhled rozpočtu města Nový Jičín na léta 2027-2023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</si>
</sst>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0.0"/>
    <numFmt numFmtId="165" formatCode="#,##0.0"/>
  </numFmts>
  <fonts count="32" x14ac:knownFonts="1">
    <font>
      <sz val="11"/>
      <color theme="1"/>
      <name val="Calibri"/>
      <scheme val="minor"/>
    </font>
    <font>
      <sz val="10"/>
      <name val="Times New Roman CE"/>
    </font>
    <font>
      <u/>
      <sz val="11"/>
      <color theme="10"/>
      <name val="Calibri"/>
      <scheme val="minor"/>
    </font>
    <font>
      <sz val="10"/>
      <name val="Arial CE"/>
    </font>
    <font>
      <sz val="12"/>
      <name val="Arial CE"/>
    </font>
    <font>
      <sz val="12"/>
      <color theme="1"/>
      <name val="Calibri"/>
      <scheme val="minor"/>
    </font>
    <font>
      <sz val="10"/>
      <name val="MS Sans Serif"/>
    </font>
    <font>
      <sz val="11"/>
      <color indexed="64"/>
      <name val="Calibri"/>
    </font>
    <font>
      <sz val="11"/>
      <color indexed="64"/>
      <name val="Calibri"/>
      <scheme val="minor"/>
    </font>
    <font>
      <sz val="8"/>
      <name val="Arial"/>
    </font>
    <font>
      <b/>
      <sz val="8"/>
      <name val="Arial"/>
    </font>
    <font>
      <b/>
      <sz val="10"/>
      <name val="Arial CE"/>
    </font>
    <font>
      <b/>
      <sz val="14"/>
      <name val="Arial"/>
    </font>
    <font>
      <b/>
      <sz val="12"/>
      <name val="Arial"/>
    </font>
    <font>
      <b/>
      <i/>
      <sz val="12"/>
      <name val="Arial"/>
    </font>
    <font>
      <sz val="12"/>
      <name val="Arial"/>
    </font>
    <font>
      <sz val="14"/>
      <name val="Arial"/>
    </font>
    <font>
      <b/>
      <sz val="10"/>
      <name val="Arial"/>
    </font>
    <font>
      <sz val="10"/>
      <name val="Arial"/>
    </font>
    <font>
      <sz val="14"/>
      <name val="Arial CE"/>
    </font>
    <font>
      <b/>
      <sz val="12"/>
      <name val="Arial CE"/>
    </font>
    <font>
      <b/>
      <sz val="11"/>
      <color theme="1"/>
      <name val="Verdana"/>
    </font>
    <font>
      <i/>
      <sz val="9"/>
      <name val="Arial CE"/>
    </font>
    <font>
      <b/>
      <i/>
      <sz val="9"/>
      <name val="Arial CE"/>
    </font>
    <font>
      <i/>
      <sz val="10"/>
      <name val="Arial CE"/>
    </font>
    <font>
      <i/>
      <sz val="10"/>
      <name val="Arial"/>
    </font>
    <font>
      <sz val="9"/>
      <name val="Arial CE"/>
    </font>
    <font>
      <i/>
      <sz val="12"/>
      <name val="Arial CE"/>
    </font>
    <font>
      <b/>
      <sz val="9"/>
      <name val="Arial CE"/>
    </font>
    <font>
      <b/>
      <sz val="12"/>
      <color theme="0"/>
      <name val="Arial CE"/>
    </font>
    <font>
      <sz val="10"/>
      <color theme="0" tint="-0.249977111117893"/>
      <name val="Arial CE"/>
    </font>
    <font>
      <b/>
      <sz val="14"/>
      <name val="Arial CE"/>
    </font>
  </fonts>
  <fills count="11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theme="0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3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3" tint="0.79998168889431442"/>
        <bgColor indexed="65"/>
      </patternFill>
    </fill>
    <fill>
      <patternFill patternType="solid">
        <fgColor indexed="2"/>
      </patternFill>
    </fill>
  </fills>
  <borders count="34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0">
    <xf numFmtId="0" fontId="0" fillId="0" borderId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0" fontId="2" fillId="0" borderId="0" applyNumberFormat="0" applyFill="0" applyBorder="0" applyProtection="0"/>
    <xf numFmtId="0" fontId="3" fillId="0" borderId="0"/>
    <xf numFmtId="0" fontId="4" fillId="0" borderId="0"/>
    <xf numFmtId="0" fontId="5" fillId="0" borderId="0"/>
    <xf numFmtId="0" fontId="1" fillId="0" borderId="0"/>
    <xf numFmtId="0" fontId="3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8" fillId="0" borderId="0"/>
    <xf numFmtId="4" fontId="9" fillId="0" borderId="1" applyNumberFormat="0" applyProtection="0">
      <alignment horizontal="right" vertical="center"/>
    </xf>
    <xf numFmtId="4" fontId="10" fillId="0" borderId="1" applyNumberFormat="0" applyProtection="0">
      <alignment horizontal="right" vertical="center"/>
    </xf>
    <xf numFmtId="4" fontId="9" fillId="2" borderId="1" applyNumberFormat="0" applyProtection="0">
      <alignment horizontal="left" vertical="center" indent="1"/>
    </xf>
  </cellStyleXfs>
  <cellXfs count="132">
    <xf numFmtId="0" fontId="0" fillId="0" borderId="0" xfId="0"/>
    <xf numFmtId="0" fontId="3" fillId="3" borderId="0" xfId="7" applyFont="1" applyFill="1"/>
    <xf numFmtId="1" fontId="3" fillId="3" borderId="0" xfId="7" applyNumberFormat="1" applyFont="1" applyFill="1" applyAlignment="1">
      <alignment horizontal="right"/>
    </xf>
    <xf numFmtId="0" fontId="3" fillId="3" borderId="0" xfId="7" applyFont="1" applyFill="1" applyAlignment="1">
      <alignment wrapText="1"/>
    </xf>
    <xf numFmtId="0" fontId="11" fillId="3" borderId="0" xfId="7" applyFont="1" applyFill="1"/>
    <xf numFmtId="0" fontId="4" fillId="3" borderId="0" xfId="7" applyFont="1" applyFill="1"/>
    <xf numFmtId="3" fontId="12" fillId="3" borderId="0" xfId="8" applyNumberFormat="1" applyFont="1" applyFill="1"/>
    <xf numFmtId="3" fontId="13" fillId="3" borderId="0" xfId="8" applyNumberFormat="1" applyFont="1" applyFill="1"/>
    <xf numFmtId="0" fontId="4" fillId="3" borderId="0" xfId="7" applyFont="1" applyFill="1" applyAlignment="1">
      <alignment horizontal="right"/>
    </xf>
    <xf numFmtId="3" fontId="14" fillId="3" borderId="0" xfId="8" applyNumberFormat="1" applyFont="1" applyFill="1" applyAlignment="1">
      <alignment horizontal="right"/>
    </xf>
    <xf numFmtId="3" fontId="15" fillId="3" borderId="2" xfId="8" applyNumberFormat="1" applyFont="1" applyFill="1" applyBorder="1" applyAlignment="1">
      <alignment horizontal="right" vertical="center" wrapText="1"/>
    </xf>
    <xf numFmtId="3" fontId="15" fillId="3" borderId="3" xfId="8" applyNumberFormat="1" applyFont="1" applyFill="1" applyBorder="1" applyAlignment="1">
      <alignment horizontal="right" vertical="center" wrapText="1"/>
    </xf>
    <xf numFmtId="1" fontId="16" fillId="3" borderId="4" xfId="8" applyNumberFormat="1" applyFont="1" applyFill="1" applyBorder="1" applyAlignment="1">
      <alignment horizontal="right" vertical="center" wrapText="1"/>
    </xf>
    <xf numFmtId="3" fontId="12" fillId="3" borderId="4" xfId="8" applyNumberFormat="1" applyFont="1" applyFill="1" applyBorder="1" applyAlignment="1">
      <alignment horizontal="center" vertical="center" wrapText="1"/>
    </xf>
    <xf numFmtId="1" fontId="12" fillId="3" borderId="4" xfId="8" applyNumberFormat="1" applyFont="1" applyFill="1" applyBorder="1" applyAlignment="1">
      <alignment horizontal="center" vertical="center" wrapText="1"/>
    </xf>
    <xf numFmtId="1" fontId="12" fillId="3" borderId="5" xfId="8" applyNumberFormat="1" applyFont="1" applyFill="1" applyBorder="1" applyAlignment="1">
      <alignment horizontal="center" vertical="center" wrapText="1"/>
    </xf>
    <xf numFmtId="0" fontId="3" fillId="3" borderId="0" xfId="7" applyFont="1" applyFill="1" applyAlignment="1">
      <alignment vertical="center"/>
    </xf>
    <xf numFmtId="3" fontId="17" fillId="3" borderId="6" xfId="8" applyNumberFormat="1" applyFont="1" applyFill="1" applyBorder="1" applyAlignment="1">
      <alignment vertical="center" wrapText="1"/>
    </xf>
    <xf numFmtId="3" fontId="13" fillId="4" borderId="7" xfId="8" applyNumberFormat="1" applyFont="1" applyFill="1" applyBorder="1" applyAlignment="1">
      <alignment vertical="center" wrapText="1"/>
    </xf>
    <xf numFmtId="1" fontId="12" fillId="4" borderId="8" xfId="8" applyNumberFormat="1" applyFont="1" applyFill="1" applyBorder="1" applyAlignment="1">
      <alignment horizontal="right" vertical="center" wrapText="1"/>
    </xf>
    <xf numFmtId="3" fontId="12" fillId="4" borderId="8" xfId="8" applyNumberFormat="1" applyFont="1" applyFill="1" applyBorder="1" applyAlignment="1">
      <alignment vertical="center" wrapText="1"/>
    </xf>
    <xf numFmtId="3" fontId="12" fillId="4" borderId="8" xfId="8" applyNumberFormat="1" applyFont="1" applyFill="1" applyBorder="1" applyAlignment="1">
      <alignment horizontal="right" vertical="center"/>
    </xf>
    <xf numFmtId="3" fontId="12" fillId="4" borderId="9" xfId="8" applyNumberFormat="1" applyFont="1" applyFill="1" applyBorder="1" applyAlignment="1">
      <alignment horizontal="right" vertical="center"/>
    </xf>
    <xf numFmtId="3" fontId="17" fillId="3" borderId="10" xfId="8" applyNumberFormat="1" applyFont="1" applyFill="1" applyBorder="1" applyAlignment="1">
      <alignment vertical="center" wrapText="1"/>
    </xf>
    <xf numFmtId="3" fontId="13" fillId="3" borderId="11" xfId="8" applyNumberFormat="1" applyFont="1" applyFill="1" applyBorder="1" applyAlignment="1">
      <alignment vertical="center" wrapText="1"/>
    </xf>
    <xf numFmtId="1" fontId="16" fillId="3" borderId="12" xfId="8" applyNumberFormat="1" applyFont="1" applyFill="1" applyBorder="1" applyAlignment="1">
      <alignment horizontal="right" vertical="center" wrapText="1"/>
    </xf>
    <xf numFmtId="3" fontId="16" fillId="3" borderId="12" xfId="8" applyNumberFormat="1" applyFont="1" applyFill="1" applyBorder="1" applyAlignment="1">
      <alignment vertical="center" wrapText="1"/>
    </xf>
    <xf numFmtId="3" fontId="16" fillId="3" borderId="12" xfId="8" applyNumberFormat="1" applyFont="1" applyFill="1" applyBorder="1" applyAlignment="1">
      <alignment horizontal="right" vertical="center"/>
    </xf>
    <xf numFmtId="3" fontId="16" fillId="3" borderId="13" xfId="8" applyNumberFormat="1" applyFont="1" applyFill="1" applyBorder="1" applyAlignment="1">
      <alignment horizontal="right" vertical="center"/>
    </xf>
    <xf numFmtId="3" fontId="18" fillId="3" borderId="14" xfId="8" applyNumberFormat="1" applyFont="1" applyFill="1" applyBorder="1" applyAlignment="1">
      <alignment vertical="center" wrapText="1"/>
    </xf>
    <xf numFmtId="3" fontId="15" fillId="4" borderId="7" xfId="8" applyNumberFormat="1" applyFont="1" applyFill="1" applyBorder="1" applyAlignment="1">
      <alignment vertical="center" wrapText="1"/>
    </xf>
    <xf numFmtId="3" fontId="12" fillId="4" borderId="15" xfId="8" applyNumberFormat="1" applyFont="1" applyFill="1" applyBorder="1" applyAlignment="1">
      <alignment horizontal="right" vertical="center"/>
    </xf>
    <xf numFmtId="3" fontId="18" fillId="3" borderId="6" xfId="8" applyNumberFormat="1" applyFont="1" applyFill="1" applyBorder="1" applyAlignment="1">
      <alignment vertical="center" wrapText="1"/>
    </xf>
    <xf numFmtId="1" fontId="12" fillId="4" borderId="8" xfId="8" applyNumberFormat="1" applyFont="1" applyFill="1" applyBorder="1" applyAlignment="1">
      <alignment horizontal="center" vertical="center" wrapText="1"/>
    </xf>
    <xf numFmtId="3" fontId="12" fillId="5" borderId="8" xfId="8" applyNumberFormat="1" applyFont="1" applyFill="1" applyBorder="1" applyAlignment="1">
      <alignment vertical="center" wrapText="1"/>
    </xf>
    <xf numFmtId="3" fontId="12" fillId="5" borderId="8" xfId="8" applyNumberFormat="1" applyFont="1" applyFill="1" applyBorder="1" applyAlignment="1">
      <alignment horizontal="right" vertical="center"/>
    </xf>
    <xf numFmtId="3" fontId="12" fillId="6" borderId="5" xfId="8" applyNumberFormat="1" applyFont="1" applyFill="1" applyBorder="1" applyAlignment="1">
      <alignment horizontal="right" vertical="center"/>
    </xf>
    <xf numFmtId="3" fontId="13" fillId="4" borderId="16" xfId="8" applyNumberFormat="1" applyFont="1" applyFill="1" applyBorder="1" applyAlignment="1">
      <alignment vertical="center" wrapText="1"/>
    </xf>
    <xf numFmtId="1" fontId="12" fillId="4" borderId="17" xfId="8" applyNumberFormat="1" applyFont="1" applyFill="1" applyBorder="1" applyAlignment="1">
      <alignment horizontal="center" vertical="center" wrapText="1"/>
    </xf>
    <xf numFmtId="3" fontId="13" fillId="5" borderId="17" xfId="8" applyNumberFormat="1" applyFont="1" applyFill="1" applyBorder="1" applyAlignment="1">
      <alignment vertical="center" wrapText="1"/>
    </xf>
    <xf numFmtId="3" fontId="12" fillId="5" borderId="18" xfId="8" applyNumberFormat="1" applyFont="1" applyFill="1" applyBorder="1" applyAlignment="1">
      <alignment horizontal="right" vertical="center"/>
    </xf>
    <xf numFmtId="2" fontId="19" fillId="5" borderId="18" xfId="7" applyNumberFormat="1" applyFont="1" applyFill="1" applyBorder="1"/>
    <xf numFmtId="2" fontId="19" fillId="5" borderId="19" xfId="7" applyNumberFormat="1" applyFont="1" applyFill="1" applyBorder="1" applyAlignment="1">
      <alignment horizontal="right"/>
    </xf>
    <xf numFmtId="3" fontId="12" fillId="6" borderId="0" xfId="8" applyNumberFormat="1" applyFont="1" applyFill="1" applyAlignment="1">
      <alignment horizontal="right" vertical="center"/>
    </xf>
    <xf numFmtId="1" fontId="19" fillId="3" borderId="0" xfId="7" applyNumberFormat="1" applyFont="1" applyFill="1" applyAlignment="1">
      <alignment horizontal="left"/>
    </xf>
    <xf numFmtId="0" fontId="20" fillId="3" borderId="0" xfId="7" applyFont="1" applyFill="1"/>
    <xf numFmtId="1" fontId="4" fillId="3" borderId="0" xfId="7" applyNumberFormat="1" applyFont="1" applyFill="1" applyAlignment="1">
      <alignment horizontal="left"/>
    </xf>
    <xf numFmtId="0" fontId="2" fillId="3" borderId="0" xfId="6" applyFont="1" applyFill="1" applyAlignment="1">
      <alignment horizontal="right"/>
    </xf>
    <xf numFmtId="0" fontId="21" fillId="0" borderId="0" xfId="0" applyFont="1" applyAlignment="1">
      <alignment vertical="center"/>
    </xf>
    <xf numFmtId="0" fontId="11" fillId="3" borderId="0" xfId="7" applyFont="1" applyFill="1" applyAlignment="1">
      <alignment horizontal="center"/>
    </xf>
    <xf numFmtId="0" fontId="3" fillId="3" borderId="0" xfId="7" applyFont="1" applyFill="1" applyAlignment="1">
      <alignment horizontal="center"/>
    </xf>
    <xf numFmtId="0" fontId="20" fillId="3" borderId="20" xfId="7" applyFont="1" applyFill="1" applyBorder="1"/>
    <xf numFmtId="1" fontId="4" fillId="3" borderId="20" xfId="7" applyNumberFormat="1" applyFont="1" applyFill="1" applyBorder="1" applyAlignment="1">
      <alignment horizontal="right" wrapText="1"/>
    </xf>
    <xf numFmtId="3" fontId="14" fillId="3" borderId="20" xfId="8" applyNumberFormat="1" applyFont="1" applyFill="1" applyBorder="1" applyAlignment="1">
      <alignment horizontal="right"/>
    </xf>
    <xf numFmtId="0" fontId="22" fillId="3" borderId="21" xfId="7" applyFont="1" applyFill="1" applyBorder="1"/>
    <xf numFmtId="0" fontId="22" fillId="3" borderId="0" xfId="7" applyFont="1" applyFill="1"/>
    <xf numFmtId="3" fontId="15" fillId="3" borderId="22" xfId="8" applyNumberFormat="1" applyFont="1" applyFill="1" applyBorder="1" applyAlignment="1">
      <alignment horizontal="right" vertical="center" wrapText="1"/>
    </xf>
    <xf numFmtId="1" fontId="15" fillId="3" borderId="22" xfId="8" applyNumberFormat="1" applyFont="1" applyFill="1" applyBorder="1" applyAlignment="1">
      <alignment horizontal="right" vertical="center" wrapText="1"/>
    </xf>
    <xf numFmtId="3" fontId="15" fillId="3" borderId="22" xfId="8" applyNumberFormat="1" applyFont="1" applyFill="1" applyBorder="1" applyAlignment="1">
      <alignment horizontal="center" vertical="center" wrapText="1"/>
    </xf>
    <xf numFmtId="1" fontId="13" fillId="3" borderId="22" xfId="8" applyNumberFormat="1" applyFont="1" applyFill="1" applyBorder="1" applyAlignment="1">
      <alignment horizontal="center" vertical="center" wrapText="1"/>
    </xf>
    <xf numFmtId="49" fontId="22" fillId="3" borderId="21" xfId="7" applyNumberFormat="1" applyFont="1" applyFill="1" applyBorder="1" applyAlignment="1">
      <alignment horizontal="center" vertical="center" wrapText="1"/>
    </xf>
    <xf numFmtId="0" fontId="11" fillId="3" borderId="0" xfId="7" applyFont="1" applyFill="1" applyAlignment="1">
      <alignment vertical="center"/>
    </xf>
    <xf numFmtId="3" fontId="18" fillId="3" borderId="8" xfId="8" applyNumberFormat="1" applyFont="1" applyFill="1" applyBorder="1" applyAlignment="1">
      <alignment vertical="center" wrapText="1"/>
    </xf>
    <xf numFmtId="1" fontId="18" fillId="3" borderId="8" xfId="8" applyNumberFormat="1" applyFont="1" applyFill="1" applyBorder="1" applyAlignment="1">
      <alignment horizontal="right" vertical="center" wrapText="1"/>
    </xf>
    <xf numFmtId="3" fontId="18" fillId="3" borderId="8" xfId="8" applyNumberFormat="1" applyFont="1" applyFill="1" applyBorder="1" applyAlignment="1">
      <alignment horizontal="right" vertical="center"/>
    </xf>
    <xf numFmtId="164" fontId="23" fillId="3" borderId="21" xfId="7" applyNumberFormat="1" applyFont="1" applyFill="1" applyBorder="1" applyAlignment="1">
      <alignment horizontal="center" vertical="center"/>
    </xf>
    <xf numFmtId="0" fontId="24" fillId="3" borderId="0" xfId="7" applyFont="1" applyFill="1" applyAlignment="1">
      <alignment vertical="center"/>
    </xf>
    <xf numFmtId="3" fontId="25" fillId="3" borderId="8" xfId="8" applyNumberFormat="1" applyFont="1" applyFill="1" applyBorder="1" applyAlignment="1">
      <alignment vertical="center" wrapText="1"/>
    </xf>
    <xf numFmtId="1" fontId="25" fillId="3" borderId="8" xfId="8" applyNumberFormat="1" applyFont="1" applyFill="1" applyBorder="1" applyAlignment="1">
      <alignment horizontal="right" vertical="center" wrapText="1"/>
    </xf>
    <xf numFmtId="3" fontId="25" fillId="3" borderId="8" xfId="8" applyNumberFormat="1" applyFont="1" applyFill="1" applyBorder="1" applyAlignment="1">
      <alignment horizontal="right" vertical="center"/>
    </xf>
    <xf numFmtId="164" fontId="22" fillId="3" borderId="21" xfId="7" applyNumberFormat="1" applyFont="1" applyFill="1" applyBorder="1" applyAlignment="1">
      <alignment horizontal="center" vertical="center"/>
    </xf>
    <xf numFmtId="0" fontId="3" fillId="7" borderId="0" xfId="7" applyFont="1" applyFill="1" applyAlignment="1">
      <alignment vertical="center"/>
    </xf>
    <xf numFmtId="3" fontId="17" fillId="7" borderId="8" xfId="8" applyNumberFormat="1" applyFont="1" applyFill="1" applyBorder="1" applyAlignment="1">
      <alignment vertical="center" wrapText="1"/>
    </xf>
    <xf numFmtId="1" fontId="17" fillId="7" borderId="8" xfId="8" applyNumberFormat="1" applyFont="1" applyFill="1" applyBorder="1" applyAlignment="1">
      <alignment horizontal="right" vertical="center" wrapText="1"/>
    </xf>
    <xf numFmtId="3" fontId="17" fillId="7" borderId="8" xfId="8" applyNumberFormat="1" applyFont="1" applyFill="1" applyBorder="1" applyAlignment="1">
      <alignment horizontal="right" vertical="center"/>
    </xf>
    <xf numFmtId="164" fontId="23" fillId="7" borderId="21" xfId="7" applyNumberFormat="1" applyFont="1" applyFill="1" applyBorder="1" applyAlignment="1">
      <alignment horizontal="center" vertical="center"/>
    </xf>
    <xf numFmtId="164" fontId="22" fillId="3" borderId="0" xfId="7" applyNumberFormat="1" applyFont="1" applyFill="1" applyAlignment="1">
      <alignment horizontal="center" vertical="center"/>
    </xf>
    <xf numFmtId="3" fontId="17" fillId="3" borderId="11" xfId="8" applyNumberFormat="1" applyFont="1" applyFill="1" applyBorder="1" applyAlignment="1">
      <alignment vertical="center" wrapText="1"/>
    </xf>
    <xf numFmtId="1" fontId="17" fillId="3" borderId="12" xfId="8" applyNumberFormat="1" applyFont="1" applyFill="1" applyBorder="1" applyAlignment="1">
      <alignment horizontal="right" vertical="center" wrapText="1"/>
    </xf>
    <xf numFmtId="3" fontId="17" fillId="3" borderId="12" xfId="8" applyNumberFormat="1" applyFont="1" applyFill="1" applyBorder="1" applyAlignment="1">
      <alignment vertical="center" wrapText="1"/>
    </xf>
    <xf numFmtId="3" fontId="17" fillId="3" borderId="12" xfId="8" applyNumberFormat="1" applyFont="1" applyFill="1" applyBorder="1" applyAlignment="1">
      <alignment horizontal="right" vertical="center"/>
    </xf>
    <xf numFmtId="164" fontId="22" fillId="3" borderId="23" xfId="7" applyNumberFormat="1" applyFont="1" applyFill="1" applyBorder="1" applyAlignment="1">
      <alignment horizontal="center" vertical="center"/>
    </xf>
    <xf numFmtId="164" fontId="23" fillId="3" borderId="24" xfId="7" applyNumberFormat="1" applyFont="1" applyFill="1" applyBorder="1" applyAlignment="1">
      <alignment horizontal="right" vertical="center"/>
    </xf>
    <xf numFmtId="3" fontId="3" fillId="3" borderId="0" xfId="7" applyNumberFormat="1" applyFont="1" applyFill="1" applyAlignment="1">
      <alignment vertical="center"/>
    </xf>
    <xf numFmtId="0" fontId="11" fillId="3" borderId="25" xfId="7" applyFont="1" applyFill="1" applyBorder="1" applyAlignment="1">
      <alignment horizontal="center" wrapText="1"/>
    </xf>
    <xf numFmtId="3" fontId="17" fillId="3" borderId="26" xfId="8" applyNumberFormat="1" applyFont="1" applyFill="1" applyBorder="1" applyAlignment="1">
      <alignment horizontal="right" vertical="center"/>
    </xf>
    <xf numFmtId="3" fontId="13" fillId="3" borderId="13" xfId="8" applyNumberFormat="1" applyFont="1" applyFill="1" applyBorder="1" applyAlignment="1">
      <alignment vertical="center"/>
    </xf>
    <xf numFmtId="0" fontId="3" fillId="8" borderId="0" xfId="7" applyFont="1" applyFill="1" applyAlignment="1">
      <alignment vertical="center"/>
    </xf>
    <xf numFmtId="3" fontId="18" fillId="8" borderId="8" xfId="8" applyNumberFormat="1" applyFont="1" applyFill="1" applyBorder="1" applyAlignment="1">
      <alignment vertical="center" wrapText="1"/>
    </xf>
    <xf numFmtId="1" fontId="18" fillId="8" borderId="8" xfId="8" applyNumberFormat="1" applyFont="1" applyFill="1" applyBorder="1" applyAlignment="1">
      <alignment horizontal="right" vertical="center" wrapText="1"/>
    </xf>
    <xf numFmtId="3" fontId="18" fillId="8" borderId="8" xfId="8" applyNumberFormat="1" applyFont="1" applyFill="1" applyBorder="1" applyAlignment="1">
      <alignment horizontal="right" vertical="center"/>
    </xf>
    <xf numFmtId="3" fontId="18" fillId="3" borderId="27" xfId="8" applyNumberFormat="1" applyFont="1" applyFill="1" applyBorder="1" applyAlignment="1">
      <alignment horizontal="right" vertical="center"/>
    </xf>
    <xf numFmtId="3" fontId="18" fillId="3" borderId="28" xfId="8" applyNumberFormat="1" applyFont="1" applyFill="1" applyBorder="1" applyAlignment="1">
      <alignment horizontal="right" vertical="center"/>
    </xf>
    <xf numFmtId="3" fontId="18" fillId="8" borderId="29" xfId="8" applyNumberFormat="1" applyFont="1" applyFill="1" applyBorder="1" applyAlignment="1">
      <alignment vertical="center" wrapText="1"/>
    </xf>
    <xf numFmtId="1" fontId="18" fillId="8" borderId="29" xfId="8" applyNumberFormat="1" applyFont="1" applyFill="1" applyBorder="1" applyAlignment="1">
      <alignment horizontal="right" vertical="center" wrapText="1"/>
    </xf>
    <xf numFmtId="3" fontId="18" fillId="8" borderId="29" xfId="8" applyNumberFormat="1" applyFont="1" applyFill="1" applyBorder="1" applyAlignment="1">
      <alignment horizontal="right" vertical="center"/>
    </xf>
    <xf numFmtId="3" fontId="18" fillId="5" borderId="29" xfId="8" applyNumberFormat="1" applyFont="1" applyFill="1" applyBorder="1" applyAlignment="1">
      <alignment horizontal="right" vertical="center"/>
    </xf>
    <xf numFmtId="3" fontId="17" fillId="9" borderId="11" xfId="8" applyNumberFormat="1" applyFont="1" applyFill="1" applyBorder="1" applyAlignment="1">
      <alignment vertical="center" wrapText="1"/>
    </xf>
    <xf numFmtId="1" fontId="17" fillId="9" borderId="12" xfId="8" applyNumberFormat="1" applyFont="1" applyFill="1" applyBorder="1" applyAlignment="1">
      <alignment horizontal="right" vertical="center" wrapText="1"/>
    </xf>
    <xf numFmtId="3" fontId="17" fillId="9" borderId="12" xfId="8" applyNumberFormat="1" applyFont="1" applyFill="1" applyBorder="1" applyAlignment="1">
      <alignment vertical="center" wrapText="1"/>
    </xf>
    <xf numFmtId="3" fontId="17" fillId="9" borderId="12" xfId="8" applyNumberFormat="1" applyFont="1" applyFill="1" applyBorder="1" applyAlignment="1">
      <alignment horizontal="right" vertical="center"/>
    </xf>
    <xf numFmtId="3" fontId="17" fillId="5" borderId="12" xfId="8" applyNumberFormat="1" applyFont="1" applyFill="1" applyBorder="1" applyAlignment="1">
      <alignment horizontal="right" vertical="center"/>
    </xf>
    <xf numFmtId="3" fontId="17" fillId="9" borderId="26" xfId="8" applyNumberFormat="1" applyFont="1" applyFill="1" applyBorder="1" applyAlignment="1">
      <alignment horizontal="right" vertical="center"/>
    </xf>
    <xf numFmtId="3" fontId="13" fillId="5" borderId="13" xfId="8" applyNumberFormat="1" applyFont="1" applyFill="1" applyBorder="1" applyAlignment="1">
      <alignment vertical="center"/>
    </xf>
    <xf numFmtId="3" fontId="18" fillId="8" borderId="22" xfId="8" applyNumberFormat="1" applyFont="1" applyFill="1" applyBorder="1" applyAlignment="1">
      <alignment vertical="center" wrapText="1"/>
    </xf>
    <xf numFmtId="1" fontId="18" fillId="8" borderId="22" xfId="8" applyNumberFormat="1" applyFont="1" applyFill="1" applyBorder="1" applyAlignment="1">
      <alignment horizontal="right" vertical="center" wrapText="1"/>
    </xf>
    <xf numFmtId="3" fontId="18" fillId="8" borderId="22" xfId="8" applyNumberFormat="1" applyFont="1" applyFill="1" applyBorder="1" applyAlignment="1">
      <alignment horizontal="right" vertical="center"/>
    </xf>
    <xf numFmtId="164" fontId="3" fillId="8" borderId="21" xfId="7" applyNumberFormat="1" applyFont="1" applyFill="1" applyBorder="1" applyAlignment="1">
      <alignment horizontal="center" vertical="center"/>
    </xf>
    <xf numFmtId="164" fontId="24" fillId="3" borderId="24" xfId="7" applyNumberFormat="1" applyFont="1" applyFill="1" applyBorder="1" applyAlignment="1">
      <alignment horizontal="right"/>
    </xf>
    <xf numFmtId="3" fontId="18" fillId="9" borderId="12" xfId="8" applyNumberFormat="1" applyFont="1" applyFill="1" applyBorder="1" applyAlignment="1">
      <alignment vertical="center" wrapText="1"/>
    </xf>
    <xf numFmtId="3" fontId="18" fillId="9" borderId="12" xfId="8" applyNumberFormat="1" applyFont="1" applyFill="1" applyBorder="1" applyAlignment="1">
      <alignment horizontal="right" vertical="center"/>
    </xf>
    <xf numFmtId="3" fontId="18" fillId="9" borderId="26" xfId="8" applyNumberFormat="1" applyFont="1" applyFill="1" applyBorder="1" applyAlignment="1">
      <alignment horizontal="right" vertical="center"/>
    </xf>
    <xf numFmtId="3" fontId="15" fillId="9" borderId="13" xfId="8" applyNumberFormat="1" applyFont="1" applyFill="1" applyBorder="1" applyAlignment="1">
      <alignment vertical="center"/>
    </xf>
    <xf numFmtId="3" fontId="13" fillId="9" borderId="13" xfId="8" applyNumberFormat="1" applyFont="1" applyFill="1" applyBorder="1" applyAlignment="1">
      <alignment vertical="center"/>
    </xf>
    <xf numFmtId="0" fontId="26" fillId="3" borderId="30" xfId="7" applyFont="1" applyFill="1" applyBorder="1"/>
    <xf numFmtId="0" fontId="3" fillId="3" borderId="30" xfId="7" applyFont="1" applyFill="1" applyBorder="1" applyAlignment="1">
      <alignment wrapText="1"/>
    </xf>
    <xf numFmtId="0" fontId="3" fillId="3" borderId="30" xfId="7" applyFont="1" applyFill="1" applyBorder="1"/>
    <xf numFmtId="165" fontId="20" fillId="3" borderId="31" xfId="8" applyNumberFormat="1" applyFont="1" applyFill="1" applyBorder="1" applyAlignment="1">
      <alignment horizontal="left" vertical="center"/>
    </xf>
    <xf numFmtId="165" fontId="4" fillId="3" borderId="0" xfId="8" applyNumberFormat="1" applyFont="1" applyFill="1" applyAlignment="1">
      <alignment horizontal="center" vertical="center"/>
    </xf>
    <xf numFmtId="165" fontId="27" fillId="3" borderId="32" xfId="8" applyNumberFormat="1" applyFont="1" applyFill="1" applyBorder="1" applyAlignment="1">
      <alignment horizontal="right" vertical="center"/>
    </xf>
    <xf numFmtId="0" fontId="28" fillId="3" borderId="0" xfId="7" applyFont="1" applyFill="1"/>
    <xf numFmtId="3" fontId="3" fillId="3" borderId="0" xfId="7" applyNumberFormat="1" applyFont="1" applyFill="1"/>
    <xf numFmtId="165" fontId="20" fillId="3" borderId="0" xfId="8" applyNumberFormat="1" applyFont="1" applyFill="1" applyAlignment="1">
      <alignment horizontal="center" vertical="center"/>
    </xf>
    <xf numFmtId="3" fontId="29" fillId="10" borderId="33" xfId="8" applyNumberFormat="1" applyFont="1" applyFill="1" applyBorder="1" applyAlignment="1">
      <alignment horizontal="right" vertical="center"/>
    </xf>
    <xf numFmtId="0" fontId="26" fillId="3" borderId="0" xfId="7" applyFont="1" applyFill="1"/>
    <xf numFmtId="3" fontId="30" fillId="3" borderId="10" xfId="7" applyNumberFormat="1" applyFont="1" applyFill="1" applyBorder="1"/>
    <xf numFmtId="3" fontId="11" fillId="3" borderId="26" xfId="7" applyNumberFormat="1" applyFont="1" applyFill="1" applyBorder="1" applyAlignment="1">
      <alignment horizontal="center"/>
    </xf>
    <xf numFmtId="9" fontId="11" fillId="3" borderId="26" xfId="7" applyNumberFormat="1" applyFont="1" applyFill="1" applyBorder="1" applyAlignment="1">
      <alignment horizontal="left"/>
    </xf>
    <xf numFmtId="0" fontId="11" fillId="3" borderId="26" xfId="7" applyFont="1" applyFill="1" applyBorder="1" applyAlignment="1">
      <alignment horizontal="left"/>
    </xf>
    <xf numFmtId="0" fontId="3" fillId="3" borderId="26" xfId="7" applyFont="1" applyFill="1" applyBorder="1"/>
    <xf numFmtId="0" fontId="3" fillId="3" borderId="13" xfId="7" applyFont="1" applyFill="1" applyBorder="1"/>
    <xf numFmtId="3" fontId="13" fillId="3" borderId="20" xfId="8" applyNumberFormat="1" applyFont="1" applyFill="1" applyBorder="1" applyAlignment="1">
      <alignment horizontal="left" wrapText="1"/>
    </xf>
  </cellXfs>
  <cellStyles count="20">
    <cellStyle name="čárky 2" xfId="1"/>
    <cellStyle name="čárky 2 2" xfId="2"/>
    <cellStyle name="čárky 2 3" xfId="3"/>
    <cellStyle name="čárky 2 4" xfId="4"/>
    <cellStyle name="čárky 2 5" xfId="5"/>
    <cellStyle name="Hypertextový odkaz" xfId="6" builtinId="8"/>
    <cellStyle name="Normální" xfId="0" builtinId="0"/>
    <cellStyle name="normální 2" xfId="7"/>
    <cellStyle name="normální 2 2" xfId="8"/>
    <cellStyle name="normální 2 2 2" xfId="9"/>
    <cellStyle name="normální 3" xfId="10"/>
    <cellStyle name="normální 4" xfId="11"/>
    <cellStyle name="normální 4 2" xfId="12"/>
    <cellStyle name="normální 4 3" xfId="13"/>
    <cellStyle name="Normální 5" xfId="14"/>
    <cellStyle name="Normální 6" xfId="15"/>
    <cellStyle name="Normální 7" xfId="16"/>
    <cellStyle name="SAPBEXstdData" xfId="17"/>
    <cellStyle name="SAPBEXstdDataEmph" xfId="18"/>
    <cellStyle name="SAPBEXstdItem" xfId="19"/>
  </cellStyles>
  <dxfs count="10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i val="0"/>
        <color indexed="2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i val="0"/>
        <color indexed="2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i val="0"/>
        <color indexed="2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i val="0"/>
        <color indexed="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ityfinance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zoomScale="70" workbookViewId="0">
      <pane xSplit="4" ySplit="1" topLeftCell="E2" activePane="bottomRight" state="frozen"/>
      <selection sqref="A1:XFD1048576"/>
      <selection pane="topRight"/>
      <selection pane="bottomLeft"/>
      <selection pane="bottomRight" activeCell="D1" sqref="D1"/>
    </sheetView>
  </sheetViews>
  <sheetFormatPr defaultColWidth="8.85546875" defaultRowHeight="12.75" x14ac:dyDescent="0.2"/>
  <cols>
    <col min="1" max="2" width="3.5703125" style="1" hidden="1" customWidth="1"/>
    <col min="3" max="3" width="15" style="2" hidden="1" customWidth="1"/>
    <col min="4" max="4" width="77" style="3" customWidth="1"/>
    <col min="5" max="9" width="14.85546875" style="1" customWidth="1"/>
    <col min="10" max="10" width="15.85546875" style="4" hidden="1" customWidth="1"/>
    <col min="11" max="11" width="10.5703125" style="1" customWidth="1"/>
    <col min="12" max="12" width="9.5703125" style="1" customWidth="1"/>
    <col min="13" max="16384" width="8.85546875" style="1"/>
  </cols>
  <sheetData>
    <row r="1" spans="1:10" s="5" customFormat="1" ht="18" x14ac:dyDescent="0.25">
      <c r="D1" s="6" t="s">
        <v>56</v>
      </c>
      <c r="E1" s="7"/>
      <c r="F1" s="7"/>
      <c r="G1" s="7"/>
      <c r="H1" s="7"/>
      <c r="I1" s="8" t="s">
        <v>0</v>
      </c>
      <c r="J1" s="9" t="s">
        <v>0</v>
      </c>
    </row>
    <row r="2" spans="1:10" s="5" customFormat="1" ht="93.75" customHeight="1" x14ac:dyDescent="0.2">
      <c r="A2" s="10" t="s">
        <v>1</v>
      </c>
      <c r="B2" s="11" t="s">
        <v>1</v>
      </c>
      <c r="C2" s="12" t="s">
        <v>2</v>
      </c>
      <c r="D2" s="13" t="s">
        <v>3</v>
      </c>
      <c r="E2" s="14" t="s">
        <v>4</v>
      </c>
      <c r="F2" s="14" t="s">
        <v>5</v>
      </c>
      <c r="G2" s="14" t="s">
        <v>6</v>
      </c>
      <c r="H2" s="14" t="s">
        <v>7</v>
      </c>
      <c r="I2" s="14" t="s">
        <v>8</v>
      </c>
      <c r="J2" s="15" t="s">
        <v>9</v>
      </c>
    </row>
    <row r="3" spans="1:10" s="16" customFormat="1" ht="46.35" customHeight="1" x14ac:dyDescent="0.25">
      <c r="A3" s="17">
        <v>21</v>
      </c>
      <c r="B3" s="18">
        <v>1</v>
      </c>
      <c r="C3" s="19" t="s">
        <v>10</v>
      </c>
      <c r="D3" s="20" t="s">
        <v>11</v>
      </c>
      <c r="E3" s="21">
        <v>939000</v>
      </c>
      <c r="F3" s="21">
        <v>969000</v>
      </c>
      <c r="G3" s="21">
        <v>1002000</v>
      </c>
      <c r="H3" s="21">
        <v>1041000</v>
      </c>
      <c r="I3" s="21">
        <v>1078000</v>
      </c>
      <c r="J3" s="22">
        <v>5029000</v>
      </c>
    </row>
    <row r="4" spans="1:10" s="16" customFormat="1" ht="43.35" customHeight="1" x14ac:dyDescent="0.25">
      <c r="A4" s="17">
        <v>30</v>
      </c>
      <c r="B4" s="18">
        <v>2</v>
      </c>
      <c r="C4" s="19" t="s">
        <v>12</v>
      </c>
      <c r="D4" s="20" t="s">
        <v>13</v>
      </c>
      <c r="E4" s="21">
        <v>789000</v>
      </c>
      <c r="F4" s="21">
        <v>819000</v>
      </c>
      <c r="G4" s="21">
        <v>827000</v>
      </c>
      <c r="H4" s="21">
        <v>866000</v>
      </c>
      <c r="I4" s="21">
        <v>903000</v>
      </c>
      <c r="J4" s="22">
        <v>4204000</v>
      </c>
    </row>
    <row r="5" spans="1:10" s="16" customFormat="1" ht="26.1" customHeight="1" x14ac:dyDescent="0.25">
      <c r="A5" s="23">
        <v>31</v>
      </c>
      <c r="B5" s="24">
        <v>3</v>
      </c>
      <c r="C5" s="25"/>
      <c r="D5" s="26" t="s">
        <v>14</v>
      </c>
      <c r="E5" s="27">
        <v>150000</v>
      </c>
      <c r="F5" s="27">
        <v>150000</v>
      </c>
      <c r="G5" s="27">
        <v>175000</v>
      </c>
      <c r="H5" s="27">
        <v>175000</v>
      </c>
      <c r="I5" s="27">
        <v>175000</v>
      </c>
      <c r="J5" s="28">
        <v>825000</v>
      </c>
    </row>
    <row r="6" spans="1:10" s="16" customFormat="1" ht="45.6" customHeight="1" x14ac:dyDescent="0.25">
      <c r="A6" s="29">
        <v>47</v>
      </c>
      <c r="B6" s="30">
        <v>5</v>
      </c>
      <c r="C6" s="19" t="s">
        <v>15</v>
      </c>
      <c r="D6" s="20" t="s">
        <v>16</v>
      </c>
      <c r="E6" s="21">
        <v>65380.218250000005</v>
      </c>
      <c r="F6" s="21">
        <v>58680.218250000005</v>
      </c>
      <c r="G6" s="21">
        <v>51980.218250000005</v>
      </c>
      <c r="H6" s="21">
        <v>45280.218250000005</v>
      </c>
      <c r="I6" s="21">
        <v>38580.218250000005</v>
      </c>
      <c r="J6" s="31"/>
    </row>
    <row r="7" spans="1:10" s="16" customFormat="1" ht="52.5" customHeight="1" x14ac:dyDescent="0.25">
      <c r="A7" s="32">
        <v>48</v>
      </c>
      <c r="B7" s="30">
        <v>6</v>
      </c>
      <c r="C7" s="19" t="s">
        <v>17</v>
      </c>
      <c r="D7" s="20" t="s">
        <v>18</v>
      </c>
      <c r="E7" s="21">
        <v>79.674999999999997</v>
      </c>
      <c r="F7" s="21">
        <v>79.674999999999997</v>
      </c>
      <c r="G7" s="21">
        <v>79.674999999999997</v>
      </c>
      <c r="H7" s="21">
        <v>79.674999999999997</v>
      </c>
      <c r="I7" s="21">
        <v>79.674999999999997</v>
      </c>
      <c r="J7" s="31"/>
    </row>
    <row r="8" spans="1:10" s="16" customFormat="1" ht="78.75" customHeight="1" x14ac:dyDescent="0.25">
      <c r="A8" s="23">
        <v>51</v>
      </c>
      <c r="B8" s="18">
        <v>7</v>
      </c>
      <c r="C8" s="33" t="s">
        <v>19</v>
      </c>
      <c r="D8" s="34" t="s">
        <v>20</v>
      </c>
      <c r="E8" s="35">
        <v>143300</v>
      </c>
      <c r="F8" s="35">
        <v>143300</v>
      </c>
      <c r="G8" s="35">
        <v>168300</v>
      </c>
      <c r="H8" s="35">
        <v>168300</v>
      </c>
      <c r="I8" s="35">
        <v>168300</v>
      </c>
      <c r="J8" s="36">
        <v>792000</v>
      </c>
    </row>
    <row r="9" spans="1:10" ht="20.25" customHeight="1" x14ac:dyDescent="0.25">
      <c r="B9" s="37">
        <v>8</v>
      </c>
      <c r="C9" s="38"/>
      <c r="D9" s="39" t="s">
        <v>21</v>
      </c>
      <c r="E9" s="40">
        <v>18649.672380000004</v>
      </c>
      <c r="F9" s="40"/>
      <c r="G9" s="41"/>
      <c r="H9" s="41"/>
      <c r="I9" s="42"/>
      <c r="J9" s="43"/>
    </row>
    <row r="10" spans="1:10" ht="18" x14ac:dyDescent="0.25">
      <c r="B10" s="5"/>
      <c r="D10" s="44" t="s">
        <v>22</v>
      </c>
      <c r="E10" s="5"/>
      <c r="F10" s="5"/>
      <c r="G10" s="5"/>
      <c r="H10" s="5"/>
      <c r="I10" s="5"/>
      <c r="J10" s="45"/>
    </row>
    <row r="11" spans="1:10" ht="15.75" x14ac:dyDescent="0.25">
      <c r="C11" s="5"/>
      <c r="D11" s="46" t="s">
        <v>23</v>
      </c>
      <c r="E11" s="5"/>
      <c r="F11" s="5"/>
      <c r="G11" s="5"/>
      <c r="H11" s="5"/>
      <c r="I11" s="5"/>
      <c r="J11" s="47" t="s">
        <v>24</v>
      </c>
    </row>
    <row r="12" spans="1:10" ht="14.25" x14ac:dyDescent="0.2">
      <c r="D12" s="48"/>
    </row>
    <row r="29" spans="3:12" x14ac:dyDescent="0.2">
      <c r="C29" s="1"/>
      <c r="D29" s="1"/>
      <c r="J29" s="49"/>
      <c r="K29" s="50"/>
      <c r="L29" s="50"/>
    </row>
  </sheetData>
  <conditionalFormatting sqref="E8:I8">
    <cfRule type="cellIs" dxfId="9" priority="18" stopIfTrue="1" operator="lessThan">
      <formula>0</formula>
    </cfRule>
  </conditionalFormatting>
  <conditionalFormatting sqref="E8:I8">
    <cfRule type="cellIs" dxfId="8" priority="17" operator="lessThan">
      <formula>0</formula>
    </cfRule>
  </conditionalFormatting>
  <conditionalFormatting sqref="E5:J5">
    <cfRule type="cellIs" dxfId="7" priority="16" stopIfTrue="1" operator="lessThan">
      <formula>0</formula>
    </cfRule>
  </conditionalFormatting>
  <conditionalFormatting sqref="E5:J5">
    <cfRule type="cellIs" dxfId="6" priority="15" operator="lessThan">
      <formula>0</formula>
    </cfRule>
  </conditionalFormatting>
  <conditionalFormatting sqref="J8:J9">
    <cfRule type="cellIs" dxfId="5" priority="14" operator="lessThan">
      <formula>0</formula>
    </cfRule>
  </conditionalFormatting>
  <conditionalFormatting sqref="E9:F9">
    <cfRule type="cellIs" dxfId="4" priority="2" stopIfTrue="1" operator="lessThan">
      <formula>0</formula>
    </cfRule>
  </conditionalFormatting>
  <conditionalFormatting sqref="E9:F9">
    <cfRule type="cellIs" dxfId="3" priority="1" operator="lessThan">
      <formula>0</formula>
    </cfRule>
  </conditionalFormatting>
  <hyperlinks>
    <hyperlink ref="J11" r:id="rId1"/>
  </hyperlinks>
  <pageMargins left="1" right="1" top="1" bottom="1" header="0.5" footer="0.5"/>
  <pageSetup paperSize="9" scale="66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2"/>
  <sheetViews>
    <sheetView showGridLines="0" tabSelected="1" zoomScale="70" workbookViewId="0">
      <pane xSplit="3" ySplit="1" topLeftCell="D2" activePane="bottomRight" state="frozen"/>
      <selection sqref="A1:XFD1048576"/>
      <selection pane="topRight"/>
      <selection pane="bottomLeft"/>
      <selection pane="bottomRight" activeCell="C1" sqref="C1:X1"/>
    </sheetView>
  </sheetViews>
  <sheetFormatPr defaultColWidth="8.85546875" defaultRowHeight="12.75" x14ac:dyDescent="0.2"/>
  <cols>
    <col min="1" max="1" width="3.5703125" style="1" customWidth="1"/>
    <col min="2" max="2" width="12.140625" style="2" customWidth="1"/>
    <col min="3" max="3" width="52.42578125" style="3" customWidth="1"/>
    <col min="4" max="11" width="11.85546875" style="1" hidden="1" customWidth="1"/>
    <col min="12" max="14" width="10.5703125" style="1" hidden="1" customWidth="1"/>
    <col min="15" max="15" width="11.42578125" style="1" hidden="1" customWidth="1"/>
    <col min="16" max="16" width="12.5703125" style="1" hidden="1" customWidth="1"/>
    <col min="17" max="17" width="12" style="1" hidden="1" customWidth="1"/>
    <col min="18" max="18" width="10.5703125" style="1" hidden="1" customWidth="1"/>
    <col min="19" max="19" width="10.42578125" style="1" customWidth="1"/>
    <col min="20" max="20" width="12.42578125" style="1" customWidth="1"/>
    <col min="21" max="24" width="10.5703125" style="1" customWidth="1"/>
    <col min="25" max="25" width="11.42578125" style="1" customWidth="1"/>
    <col min="26" max="26" width="7" style="50" hidden="1" customWidth="1"/>
    <col min="27" max="27" width="12" style="50" customWidth="1"/>
    <col min="28" max="16384" width="8.85546875" style="1"/>
  </cols>
  <sheetData>
    <row r="1" spans="1:44" s="5" customFormat="1" ht="31.5" customHeight="1" x14ac:dyDescent="0.25">
      <c r="A1" s="51"/>
      <c r="B1" s="52"/>
      <c r="C1" s="131" t="s">
        <v>57</v>
      </c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53" t="s">
        <v>0</v>
      </c>
      <c r="Z1" s="54">
        <v>0</v>
      </c>
      <c r="AA1" s="55"/>
    </row>
    <row r="2" spans="1:44" s="5" customFormat="1" ht="72" x14ac:dyDescent="0.2">
      <c r="A2" s="56" t="s">
        <v>1</v>
      </c>
      <c r="B2" s="57" t="s">
        <v>2</v>
      </c>
      <c r="C2" s="58" t="s">
        <v>3</v>
      </c>
      <c r="D2" s="59">
        <v>2009</v>
      </c>
      <c r="E2" s="59">
        <v>2010</v>
      </c>
      <c r="F2" s="59">
        <v>2011</v>
      </c>
      <c r="G2" s="59">
        <v>2012</v>
      </c>
      <c r="H2" s="59">
        <v>2013</v>
      </c>
      <c r="I2" s="59">
        <v>2014</v>
      </c>
      <c r="J2" s="59">
        <v>2015</v>
      </c>
      <c r="K2" s="59">
        <v>2016</v>
      </c>
      <c r="L2" s="59">
        <v>2017</v>
      </c>
      <c r="M2" s="59">
        <v>2018</v>
      </c>
      <c r="N2" s="59">
        <v>2019</v>
      </c>
      <c r="O2" s="59">
        <v>2020</v>
      </c>
      <c r="P2" s="59">
        <v>2021</v>
      </c>
      <c r="Q2" s="59">
        <v>2022</v>
      </c>
      <c r="R2" s="59">
        <v>2023</v>
      </c>
      <c r="S2" s="59">
        <v>2024</v>
      </c>
      <c r="T2" s="59" t="s">
        <v>25</v>
      </c>
      <c r="U2" s="59" t="s">
        <v>4</v>
      </c>
      <c r="V2" s="59" t="s">
        <v>5</v>
      </c>
      <c r="W2" s="59" t="s">
        <v>6</v>
      </c>
      <c r="X2" s="59" t="s">
        <v>7</v>
      </c>
      <c r="Y2" s="59" t="s">
        <v>8</v>
      </c>
      <c r="Z2" s="60" t="s">
        <v>26</v>
      </c>
    </row>
    <row r="3" spans="1:44" s="61" customFormat="1" ht="15" x14ac:dyDescent="0.2">
      <c r="A3" s="62">
        <v>1</v>
      </c>
      <c r="B3" s="63">
        <v>1</v>
      </c>
      <c r="C3" s="62" t="s">
        <v>27</v>
      </c>
      <c r="D3" s="64">
        <v>248146.41</v>
      </c>
      <c r="E3" s="64">
        <v>252737.11</v>
      </c>
      <c r="F3" s="64">
        <v>236737.08</v>
      </c>
      <c r="G3" s="64">
        <v>247654.65</v>
      </c>
      <c r="H3" s="64">
        <v>278838.37</v>
      </c>
      <c r="I3" s="64">
        <v>291491.61</v>
      </c>
      <c r="J3" s="64">
        <v>303279.09000000003</v>
      </c>
      <c r="K3" s="64">
        <v>330399.87</v>
      </c>
      <c r="L3" s="64">
        <v>367098.09</v>
      </c>
      <c r="M3" s="64">
        <v>394575.33</v>
      </c>
      <c r="N3" s="64">
        <v>419082.51</v>
      </c>
      <c r="O3" s="64">
        <v>387426.32</v>
      </c>
      <c r="P3" s="64">
        <v>424587.6</v>
      </c>
      <c r="Q3" s="64">
        <v>503798.74</v>
      </c>
      <c r="R3" s="64">
        <v>552417.13</v>
      </c>
      <c r="S3" s="64">
        <v>563957.18999999994</v>
      </c>
      <c r="T3" s="64">
        <v>594573</v>
      </c>
      <c r="U3" s="64">
        <v>672000</v>
      </c>
      <c r="V3" s="64">
        <v>702000</v>
      </c>
      <c r="W3" s="64">
        <v>735000</v>
      </c>
      <c r="X3" s="64">
        <v>774000</v>
      </c>
      <c r="Y3" s="64">
        <v>811000</v>
      </c>
      <c r="Z3" s="65">
        <v>5.2268233687889705</v>
      </c>
      <c r="AA3" s="5"/>
    </row>
    <row r="4" spans="1:44" s="16" customFormat="1" ht="15" x14ac:dyDescent="0.2">
      <c r="A4" s="62">
        <v>11</v>
      </c>
      <c r="B4" s="63">
        <v>2</v>
      </c>
      <c r="C4" s="62" t="s">
        <v>28</v>
      </c>
      <c r="D4" s="64">
        <v>79868.3</v>
      </c>
      <c r="E4" s="64">
        <v>83022.97</v>
      </c>
      <c r="F4" s="64">
        <v>95614.33</v>
      </c>
      <c r="G4" s="64">
        <v>136649.59</v>
      </c>
      <c r="H4" s="64">
        <v>132281.09</v>
      </c>
      <c r="I4" s="64">
        <v>123316</v>
      </c>
      <c r="J4" s="64">
        <v>117835.51</v>
      </c>
      <c r="K4" s="64">
        <v>122606.59</v>
      </c>
      <c r="L4" s="64">
        <v>118691.16</v>
      </c>
      <c r="M4" s="64">
        <v>126925.89</v>
      </c>
      <c r="N4" s="64">
        <v>121964.7</v>
      </c>
      <c r="O4" s="64">
        <v>131906.60999999999</v>
      </c>
      <c r="P4" s="64">
        <v>136160</v>
      </c>
      <c r="Q4" s="64">
        <v>149220.26999999999</v>
      </c>
      <c r="R4" s="64">
        <v>166973.13</v>
      </c>
      <c r="S4" s="64">
        <v>290543.2</v>
      </c>
      <c r="T4" s="64">
        <v>175341</v>
      </c>
      <c r="U4" s="64">
        <v>190000</v>
      </c>
      <c r="V4" s="64">
        <v>190000</v>
      </c>
      <c r="W4" s="64">
        <v>190000</v>
      </c>
      <c r="X4" s="64">
        <v>190000</v>
      </c>
      <c r="Y4" s="64">
        <v>190000</v>
      </c>
      <c r="Z4" s="65">
        <v>13.850412292223396</v>
      </c>
      <c r="AA4" s="5"/>
    </row>
    <row r="5" spans="1:44" s="16" customFormat="1" ht="15" x14ac:dyDescent="0.2">
      <c r="A5" s="62">
        <v>16</v>
      </c>
      <c r="B5" s="63">
        <v>3</v>
      </c>
      <c r="C5" s="62" t="s">
        <v>29</v>
      </c>
      <c r="D5" s="64">
        <v>7671.28</v>
      </c>
      <c r="E5" s="64">
        <v>7001.48</v>
      </c>
      <c r="F5" s="64">
        <v>8146.16</v>
      </c>
      <c r="G5" s="64">
        <v>1257.6099999999999</v>
      </c>
      <c r="H5" s="64">
        <v>6487.2</v>
      </c>
      <c r="I5" s="64">
        <v>3333.42</v>
      </c>
      <c r="J5" s="64">
        <v>8752.2800000000007</v>
      </c>
      <c r="K5" s="64">
        <v>5560.52</v>
      </c>
      <c r="L5" s="64">
        <v>12878.04</v>
      </c>
      <c r="M5" s="64">
        <v>1348.49</v>
      </c>
      <c r="N5" s="64">
        <v>1221.56</v>
      </c>
      <c r="O5" s="64">
        <v>16518.84</v>
      </c>
      <c r="P5" s="64">
        <v>69794.100000000006</v>
      </c>
      <c r="Q5" s="64">
        <v>31528.37</v>
      </c>
      <c r="R5" s="64">
        <v>69233.42</v>
      </c>
      <c r="S5" s="64">
        <v>109636.69</v>
      </c>
      <c r="T5" s="64">
        <v>57872</v>
      </c>
      <c r="U5" s="64">
        <v>0</v>
      </c>
      <c r="V5" s="64">
        <v>0</v>
      </c>
      <c r="W5" s="64">
        <v>0</v>
      </c>
      <c r="X5" s="64">
        <v>0</v>
      </c>
      <c r="Y5" s="64">
        <v>0</v>
      </c>
      <c r="Z5" s="65"/>
      <c r="AA5" s="5"/>
    </row>
    <row r="6" spans="1:44" s="16" customFormat="1" ht="15" x14ac:dyDescent="0.2">
      <c r="A6" s="62">
        <v>17</v>
      </c>
      <c r="B6" s="63">
        <v>4</v>
      </c>
      <c r="C6" s="62" t="s">
        <v>30</v>
      </c>
      <c r="D6" s="64">
        <v>243528.74</v>
      </c>
      <c r="E6" s="64">
        <v>245803.4</v>
      </c>
      <c r="F6" s="64">
        <v>227422.7</v>
      </c>
      <c r="G6" s="64">
        <v>152032.97</v>
      </c>
      <c r="H6" s="64">
        <v>83405.89</v>
      </c>
      <c r="I6" s="64">
        <v>100780.49</v>
      </c>
      <c r="J6" s="64">
        <v>68927.78</v>
      </c>
      <c r="K6" s="64">
        <v>76172.97</v>
      </c>
      <c r="L6" s="64">
        <v>63892.85</v>
      </c>
      <c r="M6" s="64">
        <v>65104.53</v>
      </c>
      <c r="N6" s="64">
        <v>83980.53</v>
      </c>
      <c r="O6" s="64">
        <v>134273.67000000001</v>
      </c>
      <c r="P6" s="64">
        <v>99036</v>
      </c>
      <c r="Q6" s="64">
        <v>124147.45</v>
      </c>
      <c r="R6" s="64">
        <v>99566.22</v>
      </c>
      <c r="S6" s="64">
        <v>109510.49</v>
      </c>
      <c r="T6" s="64">
        <v>104644</v>
      </c>
      <c r="U6" s="64">
        <v>77000</v>
      </c>
      <c r="V6" s="64">
        <v>77000</v>
      </c>
      <c r="W6" s="64">
        <v>77000</v>
      </c>
      <c r="X6" s="64">
        <v>77000</v>
      </c>
      <c r="Y6" s="64">
        <v>77000</v>
      </c>
      <c r="Z6" s="65">
        <v>0.81110009531512617</v>
      </c>
      <c r="AA6" s="5"/>
    </row>
    <row r="7" spans="1:44" s="66" customFormat="1" ht="25.5" x14ac:dyDescent="0.2">
      <c r="A7" s="67">
        <v>18</v>
      </c>
      <c r="B7" s="68">
        <v>41</v>
      </c>
      <c r="C7" s="67" t="s">
        <v>31</v>
      </c>
      <c r="D7" s="69">
        <v>234204.87</v>
      </c>
      <c r="E7" s="69">
        <v>203982.89</v>
      </c>
      <c r="F7" s="69">
        <v>186045.43</v>
      </c>
      <c r="G7" s="69">
        <v>56979.040000000001</v>
      </c>
      <c r="H7" s="69">
        <v>46069.96</v>
      </c>
      <c r="I7" s="69">
        <v>58083.76</v>
      </c>
      <c r="J7" s="69">
        <v>54101.21</v>
      </c>
      <c r="K7" s="69">
        <v>47898.23</v>
      </c>
      <c r="L7" s="69">
        <v>58143.91</v>
      </c>
      <c r="M7" s="69">
        <v>58974.39</v>
      </c>
      <c r="N7" s="69">
        <v>72719.72</v>
      </c>
      <c r="O7" s="69">
        <v>98472.98</v>
      </c>
      <c r="P7" s="69">
        <v>83417.100000000006</v>
      </c>
      <c r="Q7" s="69">
        <v>84453.88</v>
      </c>
      <c r="R7" s="69">
        <v>84777.38</v>
      </c>
      <c r="S7" s="69">
        <v>77916.78</v>
      </c>
      <c r="T7" s="69">
        <v>75700</v>
      </c>
      <c r="U7" s="69">
        <v>77000</v>
      </c>
      <c r="V7" s="69">
        <v>77000</v>
      </c>
      <c r="W7" s="69">
        <v>77000</v>
      </c>
      <c r="X7" s="69">
        <v>77000</v>
      </c>
      <c r="Y7" s="69">
        <v>77000</v>
      </c>
      <c r="Z7" s="70"/>
      <c r="AA7" s="5"/>
    </row>
    <row r="8" spans="1:44" s="66" customFormat="1" ht="15" x14ac:dyDescent="0.2">
      <c r="A8" s="67">
        <v>20</v>
      </c>
      <c r="B8" s="68">
        <v>42</v>
      </c>
      <c r="C8" s="67" t="s">
        <v>32</v>
      </c>
      <c r="D8" s="69">
        <v>9323.8700000000008</v>
      </c>
      <c r="E8" s="69">
        <v>41820.51</v>
      </c>
      <c r="F8" s="69">
        <v>41377.269999999997</v>
      </c>
      <c r="G8" s="69">
        <v>95053.93</v>
      </c>
      <c r="H8" s="69">
        <v>37335.919999999998</v>
      </c>
      <c r="I8" s="69">
        <v>42696.73</v>
      </c>
      <c r="J8" s="69">
        <v>14826.57</v>
      </c>
      <c r="K8" s="69">
        <v>28274.74</v>
      </c>
      <c r="L8" s="69">
        <v>5748.94</v>
      </c>
      <c r="M8" s="69">
        <v>6130.13</v>
      </c>
      <c r="N8" s="69">
        <v>11260.81</v>
      </c>
      <c r="O8" s="69">
        <v>35800.68</v>
      </c>
      <c r="P8" s="69">
        <v>15618.9</v>
      </c>
      <c r="Q8" s="69">
        <v>39693.56</v>
      </c>
      <c r="R8" s="69">
        <v>14788.83</v>
      </c>
      <c r="S8" s="69">
        <v>31593.71</v>
      </c>
      <c r="T8" s="69">
        <v>28944</v>
      </c>
      <c r="U8" s="69">
        <v>0</v>
      </c>
      <c r="V8" s="69">
        <v>0</v>
      </c>
      <c r="W8" s="69">
        <v>0</v>
      </c>
      <c r="X8" s="69">
        <v>0</v>
      </c>
      <c r="Y8" s="69">
        <v>0</v>
      </c>
      <c r="Z8" s="70"/>
      <c r="AA8" s="5"/>
    </row>
    <row r="9" spans="1:44" s="66" customFormat="1" ht="25.5" x14ac:dyDescent="0.2">
      <c r="A9" s="67">
        <v>0</v>
      </c>
      <c r="B9" s="68">
        <v>0</v>
      </c>
      <c r="C9" s="67" t="s">
        <v>33</v>
      </c>
      <c r="D9" s="69">
        <v>41998.98</v>
      </c>
      <c r="E9" s="69">
        <v>41838.11</v>
      </c>
      <c r="F9" s="69">
        <v>35375</v>
      </c>
      <c r="G9" s="69">
        <v>34565.67</v>
      </c>
      <c r="H9" s="69">
        <v>30307.5</v>
      </c>
      <c r="I9" s="69">
        <v>30340.1</v>
      </c>
      <c r="J9" s="69">
        <v>30359.7</v>
      </c>
      <c r="K9" s="69">
        <v>30824.7</v>
      </c>
      <c r="L9" s="69">
        <v>33489.800000000003</v>
      </c>
      <c r="M9" s="69">
        <v>35034.9</v>
      </c>
      <c r="N9" s="69">
        <v>39160.9</v>
      </c>
      <c r="O9" s="69">
        <v>42539.7</v>
      </c>
      <c r="P9" s="69">
        <v>43458.5</v>
      </c>
      <c r="Q9" s="69">
        <v>43668.3</v>
      </c>
      <c r="R9" s="69">
        <v>46168.1</v>
      </c>
      <c r="S9" s="69">
        <v>44387.199999999997</v>
      </c>
      <c r="T9" s="69">
        <v>43955</v>
      </c>
      <c r="U9" s="69">
        <v>42000</v>
      </c>
      <c r="V9" s="69">
        <v>42000</v>
      </c>
      <c r="W9" s="69">
        <v>42000</v>
      </c>
      <c r="X9" s="69">
        <v>42000</v>
      </c>
      <c r="Y9" s="69">
        <v>42000</v>
      </c>
      <c r="Z9" s="70"/>
      <c r="AA9" s="5"/>
    </row>
    <row r="10" spans="1:44" s="71" customFormat="1" ht="15" x14ac:dyDescent="0.2">
      <c r="A10" s="72">
        <v>21</v>
      </c>
      <c r="B10" s="73" t="s">
        <v>10</v>
      </c>
      <c r="C10" s="72" t="s">
        <v>11</v>
      </c>
      <c r="D10" s="74">
        <v>579214.73</v>
      </c>
      <c r="E10" s="74">
        <v>588564.96</v>
      </c>
      <c r="F10" s="74">
        <v>567920.27</v>
      </c>
      <c r="G10" s="74">
        <v>537594.81999999995</v>
      </c>
      <c r="H10" s="74">
        <v>501012.55</v>
      </c>
      <c r="I10" s="74">
        <v>518921.52</v>
      </c>
      <c r="J10" s="74">
        <v>498794.66000000003</v>
      </c>
      <c r="K10" s="74">
        <v>534739.94999999995</v>
      </c>
      <c r="L10" s="74">
        <v>562560.14</v>
      </c>
      <c r="M10" s="74">
        <v>587954.24</v>
      </c>
      <c r="N10" s="74">
        <v>626249.30000000005</v>
      </c>
      <c r="O10" s="74">
        <v>670125.43999999994</v>
      </c>
      <c r="P10" s="74">
        <v>729577.7</v>
      </c>
      <c r="Q10" s="74">
        <v>808694.83</v>
      </c>
      <c r="R10" s="74">
        <v>888189.9</v>
      </c>
      <c r="S10" s="74">
        <v>1073647.5699999998</v>
      </c>
      <c r="T10" s="74">
        <v>932430</v>
      </c>
      <c r="U10" s="74">
        <v>939000</v>
      </c>
      <c r="V10" s="74">
        <v>969000</v>
      </c>
      <c r="W10" s="74">
        <v>1002000</v>
      </c>
      <c r="X10" s="74">
        <v>1041000</v>
      </c>
      <c r="Y10" s="74">
        <v>1078000</v>
      </c>
      <c r="Z10" s="75">
        <v>3.4274765661516824</v>
      </c>
      <c r="AA10" s="5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s="16" customFormat="1" ht="15" x14ac:dyDescent="0.2">
      <c r="A11" s="62">
        <v>22</v>
      </c>
      <c r="B11" s="63">
        <v>5</v>
      </c>
      <c r="C11" s="62" t="s">
        <v>34</v>
      </c>
      <c r="D11" s="64">
        <v>551468.4</v>
      </c>
      <c r="E11" s="64">
        <v>545446.64</v>
      </c>
      <c r="F11" s="64">
        <v>500492.39</v>
      </c>
      <c r="G11" s="64">
        <v>377804.68</v>
      </c>
      <c r="H11" s="64">
        <v>390900.19</v>
      </c>
      <c r="I11" s="64">
        <v>401658.95</v>
      </c>
      <c r="J11" s="64">
        <v>418173.65</v>
      </c>
      <c r="K11" s="64">
        <v>414382.54</v>
      </c>
      <c r="L11" s="64">
        <v>456507.39</v>
      </c>
      <c r="M11" s="64">
        <v>479784.41</v>
      </c>
      <c r="N11" s="64">
        <v>522447.8</v>
      </c>
      <c r="O11" s="64">
        <v>527160.73</v>
      </c>
      <c r="P11" s="64">
        <v>551580.30000000005</v>
      </c>
      <c r="Q11" s="64">
        <v>722164.97</v>
      </c>
      <c r="R11" s="64">
        <v>704152.21</v>
      </c>
      <c r="S11" s="64">
        <v>694614.58</v>
      </c>
      <c r="T11" s="64">
        <v>834136</v>
      </c>
      <c r="U11" s="64">
        <v>789000</v>
      </c>
      <c r="V11" s="64">
        <v>819000</v>
      </c>
      <c r="W11" s="64">
        <v>827000</v>
      </c>
      <c r="X11" s="64">
        <v>866000</v>
      </c>
      <c r="Y11" s="64">
        <v>903000</v>
      </c>
      <c r="Z11" s="65">
        <v>2.3879820513919441</v>
      </c>
      <c r="AA11" s="5"/>
    </row>
    <row r="12" spans="1:44" s="16" customFormat="1" ht="15" x14ac:dyDescent="0.2">
      <c r="A12" s="62">
        <v>29</v>
      </c>
      <c r="B12" s="63">
        <v>6</v>
      </c>
      <c r="C12" s="62" t="s">
        <v>35</v>
      </c>
      <c r="D12" s="64">
        <v>123550.7</v>
      </c>
      <c r="E12" s="64">
        <v>114364.17</v>
      </c>
      <c r="F12" s="64">
        <v>94774.14</v>
      </c>
      <c r="G12" s="64">
        <v>153379.14000000001</v>
      </c>
      <c r="H12" s="64">
        <v>68531.12</v>
      </c>
      <c r="I12" s="64">
        <v>119614.23</v>
      </c>
      <c r="J12" s="64">
        <v>105021.35</v>
      </c>
      <c r="K12" s="64">
        <v>103662.1</v>
      </c>
      <c r="L12" s="64">
        <v>67827.600000000006</v>
      </c>
      <c r="M12" s="64">
        <v>98002.7</v>
      </c>
      <c r="N12" s="64">
        <v>123315.29</v>
      </c>
      <c r="O12" s="64">
        <v>145798.95000000001</v>
      </c>
      <c r="P12" s="64">
        <v>134918</v>
      </c>
      <c r="Q12" s="64">
        <v>262960.31</v>
      </c>
      <c r="R12" s="64">
        <v>141873.14000000001</v>
      </c>
      <c r="S12" s="64">
        <v>195119.28</v>
      </c>
      <c r="T12" s="64">
        <v>360701</v>
      </c>
      <c r="U12" s="64">
        <v>0</v>
      </c>
      <c r="V12" s="64">
        <v>0</v>
      </c>
      <c r="W12" s="64">
        <v>0</v>
      </c>
      <c r="X12" s="64">
        <v>0</v>
      </c>
      <c r="Y12" s="64">
        <v>0</v>
      </c>
      <c r="Z12" s="65"/>
      <c r="AA12" s="5"/>
    </row>
    <row r="13" spans="1:44" s="71" customFormat="1" x14ac:dyDescent="0.25">
      <c r="A13" s="72">
        <v>30</v>
      </c>
      <c r="B13" s="73" t="s">
        <v>12</v>
      </c>
      <c r="C13" s="72" t="s">
        <v>13</v>
      </c>
      <c r="D13" s="74">
        <v>675019.1</v>
      </c>
      <c r="E13" s="74">
        <v>659810.81000000006</v>
      </c>
      <c r="F13" s="74">
        <v>595266.53</v>
      </c>
      <c r="G13" s="74">
        <v>531183.82000000007</v>
      </c>
      <c r="H13" s="74">
        <v>459431.31</v>
      </c>
      <c r="I13" s="74">
        <v>521273.18</v>
      </c>
      <c r="J13" s="74">
        <v>523195</v>
      </c>
      <c r="K13" s="74">
        <v>518044.64</v>
      </c>
      <c r="L13" s="74">
        <v>524334.99</v>
      </c>
      <c r="M13" s="74">
        <v>577787.11</v>
      </c>
      <c r="N13" s="74">
        <v>645763.09</v>
      </c>
      <c r="O13" s="74">
        <v>672959.67999999993</v>
      </c>
      <c r="P13" s="74">
        <v>686498.3</v>
      </c>
      <c r="Q13" s="74">
        <v>985125.28</v>
      </c>
      <c r="R13" s="74">
        <v>846025.35</v>
      </c>
      <c r="S13" s="74">
        <v>889733.86</v>
      </c>
      <c r="T13" s="74">
        <v>1194837</v>
      </c>
      <c r="U13" s="74">
        <v>789000</v>
      </c>
      <c r="V13" s="74">
        <v>819000</v>
      </c>
      <c r="W13" s="74">
        <v>827000</v>
      </c>
      <c r="X13" s="74">
        <v>866000</v>
      </c>
      <c r="Y13" s="74">
        <v>903000</v>
      </c>
      <c r="Z13" s="75">
        <v>13.850412292223396</v>
      </c>
      <c r="AA13" s="7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</row>
    <row r="14" spans="1:44" s="16" customFormat="1" x14ac:dyDescent="0.25">
      <c r="A14" s="77">
        <v>31</v>
      </c>
      <c r="B14" s="78" t="s">
        <v>36</v>
      </c>
      <c r="C14" s="79" t="s">
        <v>14</v>
      </c>
      <c r="D14" s="80">
        <v>-95804.37</v>
      </c>
      <c r="E14" s="80">
        <v>-71245.850000000093</v>
      </c>
      <c r="F14" s="80">
        <v>-27346.260000000009</v>
      </c>
      <c r="G14" s="80">
        <v>6410.9999999998836</v>
      </c>
      <c r="H14" s="80">
        <v>41581.239999999991</v>
      </c>
      <c r="I14" s="80">
        <v>-2351.6599999999744</v>
      </c>
      <c r="J14" s="80">
        <v>-24400.339999999967</v>
      </c>
      <c r="K14" s="80">
        <v>16695.309999999939</v>
      </c>
      <c r="L14" s="80">
        <v>38225.150000000023</v>
      </c>
      <c r="M14" s="80">
        <v>10167.130000000005</v>
      </c>
      <c r="N14" s="80">
        <v>-19513.789999999921</v>
      </c>
      <c r="O14" s="80">
        <v>-2834.2399999999907</v>
      </c>
      <c r="P14" s="80">
        <v>43079.399999999907</v>
      </c>
      <c r="Q14" s="80">
        <v>-176430.45000000007</v>
      </c>
      <c r="R14" s="80">
        <v>42164.550000000047</v>
      </c>
      <c r="S14" s="80">
        <v>183913.70999999985</v>
      </c>
      <c r="T14" s="80">
        <v>-262407</v>
      </c>
      <c r="U14" s="80">
        <v>150000</v>
      </c>
      <c r="V14" s="80">
        <v>150000</v>
      </c>
      <c r="W14" s="80">
        <v>175000</v>
      </c>
      <c r="X14" s="80">
        <v>175000</v>
      </c>
      <c r="Y14" s="80">
        <v>175000</v>
      </c>
      <c r="Z14" s="65"/>
      <c r="AA14" s="76"/>
    </row>
    <row r="15" spans="1:44" s="16" customFormat="1" x14ac:dyDescent="0.25">
      <c r="A15" s="62">
        <v>32</v>
      </c>
      <c r="B15" s="63" t="s">
        <v>37</v>
      </c>
      <c r="C15" s="62" t="s">
        <v>38</v>
      </c>
      <c r="D15" s="64">
        <v>562219.58000000007</v>
      </c>
      <c r="E15" s="64">
        <v>539742.97</v>
      </c>
      <c r="F15" s="64">
        <v>518396.83999999997</v>
      </c>
      <c r="G15" s="64">
        <v>441283.27999999997</v>
      </c>
      <c r="H15" s="64">
        <v>457189.42</v>
      </c>
      <c r="I15" s="64">
        <v>472891.37</v>
      </c>
      <c r="J15" s="64">
        <v>475215.81000000006</v>
      </c>
      <c r="K15" s="64">
        <v>500904.68999999994</v>
      </c>
      <c r="L15" s="64">
        <v>543933.16</v>
      </c>
      <c r="M15" s="64">
        <v>580475.61</v>
      </c>
      <c r="N15" s="64">
        <v>613766.92999999993</v>
      </c>
      <c r="O15" s="64">
        <v>617805.91</v>
      </c>
      <c r="P15" s="64">
        <v>644164.69999999995</v>
      </c>
      <c r="Q15" s="64">
        <v>737472.89</v>
      </c>
      <c r="R15" s="64">
        <v>804167.64</v>
      </c>
      <c r="S15" s="64">
        <v>932417.16999999993</v>
      </c>
      <c r="T15" s="64">
        <v>845614</v>
      </c>
      <c r="U15" s="64">
        <v>939000</v>
      </c>
      <c r="V15" s="64">
        <v>969000</v>
      </c>
      <c r="W15" s="64">
        <v>1002000</v>
      </c>
      <c r="X15" s="64">
        <v>1041000</v>
      </c>
      <c r="Y15" s="64">
        <v>1078000</v>
      </c>
      <c r="Z15" s="81"/>
      <c r="AA15" s="82" t="s">
        <v>0</v>
      </c>
      <c r="AB15" s="83"/>
      <c r="AC15" s="83"/>
    </row>
    <row r="16" spans="1:44" s="16" customFormat="1" ht="25.5" x14ac:dyDescent="0.2">
      <c r="A16" s="62">
        <v>33</v>
      </c>
      <c r="B16" s="63">
        <v>5</v>
      </c>
      <c r="C16" s="62" t="s">
        <v>39</v>
      </c>
      <c r="D16" s="64">
        <v>551468.4</v>
      </c>
      <c r="E16" s="64">
        <v>545446.64</v>
      </c>
      <c r="F16" s="64">
        <v>500492.39</v>
      </c>
      <c r="G16" s="64">
        <v>377804.68</v>
      </c>
      <c r="H16" s="64">
        <v>390900.19</v>
      </c>
      <c r="I16" s="64">
        <v>401658.95</v>
      </c>
      <c r="J16" s="64">
        <v>418173.65</v>
      </c>
      <c r="K16" s="64">
        <v>414382.54</v>
      </c>
      <c r="L16" s="64">
        <v>456507.39</v>
      </c>
      <c r="M16" s="64">
        <v>479784.41</v>
      </c>
      <c r="N16" s="64">
        <v>522447.8</v>
      </c>
      <c r="O16" s="64">
        <v>527160.73</v>
      </c>
      <c r="P16" s="64">
        <v>551580.30000000005</v>
      </c>
      <c r="Q16" s="64">
        <v>722164.97</v>
      </c>
      <c r="R16" s="64">
        <v>704152.21</v>
      </c>
      <c r="S16" s="64">
        <v>694614.58</v>
      </c>
      <c r="T16" s="64">
        <v>834136</v>
      </c>
      <c r="U16" s="64">
        <v>789000</v>
      </c>
      <c r="V16" s="64">
        <v>819000</v>
      </c>
      <c r="W16" s="64">
        <v>827000</v>
      </c>
      <c r="X16" s="64">
        <v>866000</v>
      </c>
      <c r="Y16" s="64">
        <v>903000</v>
      </c>
      <c r="Z16" s="65"/>
      <c r="AA16" s="84" t="s">
        <v>40</v>
      </c>
      <c r="AB16" s="83"/>
      <c r="AC16" s="83"/>
    </row>
    <row r="17" spans="1:31" s="16" customFormat="1" ht="15.75" x14ac:dyDescent="0.25">
      <c r="A17" s="77">
        <v>34</v>
      </c>
      <c r="B17" s="78" t="s">
        <v>41</v>
      </c>
      <c r="C17" s="79" t="s">
        <v>42</v>
      </c>
      <c r="D17" s="80">
        <v>10751.180000000051</v>
      </c>
      <c r="E17" s="80">
        <v>-5703.6700000000419</v>
      </c>
      <c r="F17" s="80">
        <v>17904.449999999953</v>
      </c>
      <c r="G17" s="80">
        <v>63478.599999999977</v>
      </c>
      <c r="H17" s="80">
        <v>66289.229999999981</v>
      </c>
      <c r="I17" s="80">
        <v>71232.419999999984</v>
      </c>
      <c r="J17" s="80">
        <v>57042.160000000033</v>
      </c>
      <c r="K17" s="80">
        <v>86522.149999999965</v>
      </c>
      <c r="L17" s="80">
        <v>87425.770000000019</v>
      </c>
      <c r="M17" s="80">
        <v>100691.20000000001</v>
      </c>
      <c r="N17" s="80">
        <v>91319.129999999946</v>
      </c>
      <c r="O17" s="80">
        <v>90645.180000000051</v>
      </c>
      <c r="P17" s="80">
        <v>92584.399999999907</v>
      </c>
      <c r="Q17" s="80">
        <v>15307.920000000042</v>
      </c>
      <c r="R17" s="80">
        <v>100015.43000000005</v>
      </c>
      <c r="S17" s="80">
        <v>237802.58999999997</v>
      </c>
      <c r="T17" s="80">
        <v>11478</v>
      </c>
      <c r="U17" s="80">
        <v>150000</v>
      </c>
      <c r="V17" s="80">
        <v>150000</v>
      </c>
      <c r="W17" s="80">
        <v>175000</v>
      </c>
      <c r="X17" s="80">
        <v>175000</v>
      </c>
      <c r="Y17" s="80">
        <v>175000</v>
      </c>
      <c r="Z17" s="85"/>
      <c r="AA17" s="86">
        <v>825000</v>
      </c>
      <c r="AB17" s="83"/>
      <c r="AC17" s="83"/>
    </row>
    <row r="18" spans="1:31" s="87" customFormat="1" x14ac:dyDescent="0.25">
      <c r="A18" s="88">
        <v>35</v>
      </c>
      <c r="B18" s="89">
        <v>8123</v>
      </c>
      <c r="C18" s="88" t="s">
        <v>43</v>
      </c>
      <c r="D18" s="90">
        <v>0</v>
      </c>
      <c r="E18" s="90">
        <v>0</v>
      </c>
      <c r="F18" s="90">
        <v>0</v>
      </c>
      <c r="G18" s="90">
        <v>0</v>
      </c>
      <c r="H18" s="90">
        <v>0</v>
      </c>
      <c r="I18" s="90">
        <v>0</v>
      </c>
      <c r="J18" s="90">
        <v>0</v>
      </c>
      <c r="K18" s="90">
        <v>0</v>
      </c>
      <c r="L18" s="90">
        <v>0</v>
      </c>
      <c r="M18" s="90">
        <v>0</v>
      </c>
      <c r="N18" s="90">
        <v>0</v>
      </c>
      <c r="O18" s="90">
        <v>0</v>
      </c>
      <c r="P18" s="90">
        <v>28283.5</v>
      </c>
      <c r="Q18" s="90">
        <v>63797.08</v>
      </c>
      <c r="R18" s="90">
        <v>0</v>
      </c>
      <c r="S18" s="90">
        <v>0</v>
      </c>
      <c r="T18" s="90">
        <v>0</v>
      </c>
      <c r="U18" s="90">
        <v>0</v>
      </c>
      <c r="V18" s="90">
        <v>0</v>
      </c>
      <c r="W18" s="90">
        <v>0</v>
      </c>
      <c r="X18" s="90">
        <v>0</v>
      </c>
      <c r="Y18" s="90">
        <v>0</v>
      </c>
      <c r="Z18" s="91"/>
      <c r="AA18" s="92">
        <v>0</v>
      </c>
      <c r="AB18" s="16"/>
      <c r="AC18" s="16"/>
      <c r="AD18" s="16"/>
      <c r="AE18" s="16"/>
    </row>
    <row r="19" spans="1:31" s="87" customFormat="1" ht="25.5" x14ac:dyDescent="0.25">
      <c r="A19" s="88">
        <v>36</v>
      </c>
      <c r="B19" s="89">
        <v>8124</v>
      </c>
      <c r="C19" s="88" t="s">
        <v>44</v>
      </c>
      <c r="D19" s="90">
        <v>2808.1</v>
      </c>
      <c r="E19" s="90">
        <v>2808.1</v>
      </c>
      <c r="F19" s="90">
        <v>2808</v>
      </c>
      <c r="G19" s="90">
        <v>2791.2</v>
      </c>
      <c r="H19" s="90">
        <v>1348.1</v>
      </c>
      <c r="I19" s="90">
        <v>1348.1</v>
      </c>
      <c r="J19" s="90">
        <v>1363.27</v>
      </c>
      <c r="K19" s="90">
        <v>1411.01</v>
      </c>
      <c r="L19" s="90">
        <v>1410.92</v>
      </c>
      <c r="M19" s="90">
        <v>70.56</v>
      </c>
      <c r="N19" s="90">
        <v>55.64</v>
      </c>
      <c r="O19" s="90">
        <v>0</v>
      </c>
      <c r="P19" s="90">
        <v>0</v>
      </c>
      <c r="Q19" s="90">
        <v>0</v>
      </c>
      <c r="R19" s="90">
        <v>6666.67</v>
      </c>
      <c r="S19" s="90">
        <v>6666.67</v>
      </c>
      <c r="T19" s="90">
        <v>6667</v>
      </c>
      <c r="U19" s="90">
        <v>6700</v>
      </c>
      <c r="V19" s="90">
        <v>6700</v>
      </c>
      <c r="W19" s="90">
        <v>6700</v>
      </c>
      <c r="X19" s="90">
        <v>6700</v>
      </c>
      <c r="Y19" s="90">
        <v>6700</v>
      </c>
      <c r="Z19" s="91"/>
      <c r="AA19" s="92">
        <v>33500</v>
      </c>
      <c r="AB19" s="16"/>
      <c r="AC19" s="16"/>
      <c r="AD19" s="16"/>
      <c r="AE19" s="16"/>
    </row>
    <row r="20" spans="1:31" s="87" customFormat="1" ht="25.5" x14ac:dyDescent="0.25">
      <c r="A20" s="93">
        <v>42</v>
      </c>
      <c r="B20" s="94"/>
      <c r="C20" s="93" t="s">
        <v>45</v>
      </c>
      <c r="D20" s="95">
        <v>144394.21</v>
      </c>
      <c r="E20" s="95">
        <v>70340.320000000007</v>
      </c>
      <c r="F20" s="95">
        <v>40203</v>
      </c>
      <c r="G20" s="95">
        <v>47916.743289999999</v>
      </c>
      <c r="H20" s="95">
        <v>89735.973140000002</v>
      </c>
      <c r="I20" s="95">
        <v>88090.637499999997</v>
      </c>
      <c r="J20" s="95">
        <v>62921.69902</v>
      </c>
      <c r="K20" s="95">
        <v>80572.49573000001</v>
      </c>
      <c r="L20" s="95">
        <v>116905.48882</v>
      </c>
      <c r="M20" s="95">
        <v>129617.42448</v>
      </c>
      <c r="N20" s="95">
        <v>109517.79504000001</v>
      </c>
      <c r="O20" s="95">
        <v>106630.27232999999</v>
      </c>
      <c r="P20" s="95">
        <v>181574.49838</v>
      </c>
      <c r="Q20" s="95">
        <v>71970.871329999994</v>
      </c>
      <c r="R20" s="95">
        <v>110366.40850000001</v>
      </c>
      <c r="S20" s="95">
        <v>287723.67238</v>
      </c>
      <c r="T20" s="96">
        <v>18649.672380000004</v>
      </c>
      <c r="U20" s="95">
        <v>161949.67238</v>
      </c>
      <c r="V20" s="95">
        <v>305249.67238</v>
      </c>
      <c r="W20" s="95">
        <v>473549.67238</v>
      </c>
      <c r="X20" s="95">
        <v>641849.67238</v>
      </c>
      <c r="Y20" s="95">
        <v>810149.67238</v>
      </c>
      <c r="Z20" s="91"/>
      <c r="AA20" s="92"/>
      <c r="AB20" s="16"/>
      <c r="AC20" s="16"/>
      <c r="AD20" s="16"/>
      <c r="AE20" s="16"/>
    </row>
    <row r="21" spans="1:31" s="16" customFormat="1" ht="15.75" x14ac:dyDescent="0.25">
      <c r="A21" s="97">
        <v>43</v>
      </c>
      <c r="B21" s="98" t="s">
        <v>46</v>
      </c>
      <c r="C21" s="99" t="s">
        <v>20</v>
      </c>
      <c r="D21" s="100">
        <v>7943.0800000000509</v>
      </c>
      <c r="E21" s="100">
        <v>-8511.7700000000423</v>
      </c>
      <c r="F21" s="100">
        <v>15096.449999999953</v>
      </c>
      <c r="G21" s="100">
        <v>60687.39999999998</v>
      </c>
      <c r="H21" s="100">
        <v>64941.129999999983</v>
      </c>
      <c r="I21" s="100">
        <v>69884.319999999978</v>
      </c>
      <c r="J21" s="100">
        <v>55678.890000000036</v>
      </c>
      <c r="K21" s="100">
        <v>85111.13999999997</v>
      </c>
      <c r="L21" s="100">
        <v>86014.85000000002</v>
      </c>
      <c r="M21" s="100">
        <v>100620.64000000001</v>
      </c>
      <c r="N21" s="100">
        <v>91263.489999999947</v>
      </c>
      <c r="O21" s="100">
        <v>90645.180000000051</v>
      </c>
      <c r="P21" s="100">
        <v>92584.399999999907</v>
      </c>
      <c r="Q21" s="100">
        <v>15307.920000000042</v>
      </c>
      <c r="R21" s="100">
        <v>93348.760000000053</v>
      </c>
      <c r="S21" s="100">
        <v>231135.91999999995</v>
      </c>
      <c r="T21" s="100">
        <v>4811</v>
      </c>
      <c r="U21" s="101">
        <v>143300</v>
      </c>
      <c r="V21" s="101">
        <v>143300</v>
      </c>
      <c r="W21" s="101">
        <v>168300</v>
      </c>
      <c r="X21" s="101">
        <v>168300</v>
      </c>
      <c r="Y21" s="101">
        <v>168300</v>
      </c>
      <c r="Z21" s="102"/>
      <c r="AA21" s="103">
        <v>791500</v>
      </c>
    </row>
    <row r="22" spans="1:31" s="87" customFormat="1" ht="25.5" x14ac:dyDescent="0.25">
      <c r="A22" s="104">
        <v>47</v>
      </c>
      <c r="B22" s="105" t="s">
        <v>15</v>
      </c>
      <c r="C22" s="104" t="s">
        <v>47</v>
      </c>
      <c r="D22" s="106">
        <v>0</v>
      </c>
      <c r="E22" s="106">
        <v>0</v>
      </c>
      <c r="F22" s="106">
        <v>0</v>
      </c>
      <c r="G22" s="106">
        <v>5724.2</v>
      </c>
      <c r="H22" s="106">
        <v>4578.6000000000004</v>
      </c>
      <c r="I22" s="106">
        <v>3433</v>
      </c>
      <c r="J22" s="106">
        <v>2287.4</v>
      </c>
      <c r="K22" s="106">
        <v>1141.8</v>
      </c>
      <c r="L22" s="106">
        <v>0</v>
      </c>
      <c r="M22" s="106">
        <v>0</v>
      </c>
      <c r="N22" s="106">
        <v>0</v>
      </c>
      <c r="O22" s="106">
        <v>0</v>
      </c>
      <c r="P22" s="106">
        <v>28283.484539999998</v>
      </c>
      <c r="Q22" s="106">
        <v>92080.562250000003</v>
      </c>
      <c r="R22" s="106">
        <v>85413.890249999997</v>
      </c>
      <c r="S22" s="106">
        <v>78747.218250000005</v>
      </c>
      <c r="T22" s="106">
        <v>72080.218250000005</v>
      </c>
      <c r="U22" s="106">
        <v>65380.218250000005</v>
      </c>
      <c r="V22" s="106">
        <v>58680.218250000005</v>
      </c>
      <c r="W22" s="106">
        <v>51980.218250000005</v>
      </c>
      <c r="X22" s="106">
        <v>45280.218250000005</v>
      </c>
      <c r="Y22" s="106">
        <v>38580.218250000005</v>
      </c>
      <c r="Z22" s="107"/>
      <c r="AA22" s="16"/>
      <c r="AB22" s="16"/>
      <c r="AC22" s="16"/>
      <c r="AD22" s="16"/>
      <c r="AE22" s="16"/>
    </row>
    <row r="23" spans="1:31" s="87" customFormat="1" x14ac:dyDescent="0.2">
      <c r="A23" s="88">
        <v>48</v>
      </c>
      <c r="B23" s="89" t="s">
        <v>17</v>
      </c>
      <c r="C23" s="88" t="s">
        <v>18</v>
      </c>
      <c r="D23" s="90">
        <v>0</v>
      </c>
      <c r="E23" s="90">
        <v>0</v>
      </c>
      <c r="F23" s="90">
        <v>0</v>
      </c>
      <c r="G23" s="90">
        <v>2404.8670000000002</v>
      </c>
      <c r="H23" s="90">
        <v>1780.807</v>
      </c>
      <c r="I23" s="90">
        <v>848.43100000000004</v>
      </c>
      <c r="J23" s="90">
        <v>2091.1419999999998</v>
      </c>
      <c r="K23" s="90">
        <v>1776.6389999999999</v>
      </c>
      <c r="L23" s="90">
        <v>132.839</v>
      </c>
      <c r="M23" s="90">
        <v>132.839</v>
      </c>
      <c r="N23" s="90">
        <v>1683.895</v>
      </c>
      <c r="O23" s="90">
        <v>1828.895</v>
      </c>
      <c r="P23" s="90">
        <v>52.295000000000002</v>
      </c>
      <c r="Q23" s="90">
        <v>107.05500000000001</v>
      </c>
      <c r="R23" s="90">
        <v>90960.154999999999</v>
      </c>
      <c r="S23" s="90">
        <v>79.674999999999997</v>
      </c>
      <c r="T23" s="90">
        <v>79.674999999999997</v>
      </c>
      <c r="U23" s="90">
        <v>79.674999999999997</v>
      </c>
      <c r="V23" s="90">
        <v>79.674999999999997</v>
      </c>
      <c r="W23" s="90">
        <v>79.674999999999997</v>
      </c>
      <c r="X23" s="90">
        <v>79.674999999999997</v>
      </c>
      <c r="Y23" s="90">
        <v>79.674999999999997</v>
      </c>
      <c r="AA23" s="108"/>
      <c r="AB23" s="16"/>
      <c r="AC23" s="16"/>
      <c r="AD23" s="16"/>
      <c r="AE23" s="16"/>
    </row>
    <row r="24" spans="1:31" s="16" customFormat="1" ht="15" x14ac:dyDescent="0.25">
      <c r="A24" s="97">
        <v>50</v>
      </c>
      <c r="B24" s="98"/>
      <c r="C24" s="109" t="s">
        <v>48</v>
      </c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110">
        <v>45000</v>
      </c>
      <c r="V24" s="110">
        <v>45000</v>
      </c>
      <c r="W24" s="110">
        <v>45000</v>
      </c>
      <c r="X24" s="110">
        <v>45000</v>
      </c>
      <c r="Y24" s="110">
        <v>45000</v>
      </c>
      <c r="Z24" s="111">
        <v>0</v>
      </c>
      <c r="AA24" s="112">
        <v>225000</v>
      </c>
    </row>
    <row r="25" spans="1:31" s="16" customFormat="1" ht="38.450000000000003" customHeight="1" x14ac:dyDescent="0.25">
      <c r="A25" s="97">
        <v>51</v>
      </c>
      <c r="B25" s="98" t="s">
        <v>49</v>
      </c>
      <c r="C25" s="99" t="s">
        <v>50</v>
      </c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100">
        <v>105000</v>
      </c>
      <c r="V25" s="100">
        <v>105000</v>
      </c>
      <c r="W25" s="100">
        <v>130000</v>
      </c>
      <c r="X25" s="100">
        <v>130000</v>
      </c>
      <c r="Y25" s="100">
        <v>130000</v>
      </c>
      <c r="Z25" s="102">
        <v>0</v>
      </c>
      <c r="AA25" s="113">
        <v>600000</v>
      </c>
    </row>
    <row r="26" spans="1:31" ht="15.75" x14ac:dyDescent="0.2">
      <c r="B26" s="114"/>
      <c r="C26" s="115"/>
      <c r="D26" s="116"/>
      <c r="E26" s="116"/>
      <c r="F26" s="116"/>
      <c r="G26" s="116"/>
      <c r="H26" s="116"/>
      <c r="I26" s="116"/>
      <c r="J26" s="116"/>
      <c r="K26" s="116"/>
      <c r="T26" s="117" t="s">
        <v>51</v>
      </c>
      <c r="U26" s="118"/>
      <c r="V26" s="118"/>
      <c r="W26" s="118"/>
      <c r="X26" s="118"/>
      <c r="Y26" s="119" t="s">
        <v>52</v>
      </c>
    </row>
    <row r="27" spans="1:31" ht="15.75" x14ac:dyDescent="0.2">
      <c r="B27" s="120" t="s">
        <v>53</v>
      </c>
      <c r="E27" s="121"/>
      <c r="T27" s="117" t="s">
        <v>54</v>
      </c>
      <c r="U27" s="122"/>
      <c r="V27" s="122"/>
      <c r="W27" s="122"/>
      <c r="X27" s="122"/>
      <c r="Y27" s="123">
        <v>1000000</v>
      </c>
    </row>
    <row r="28" spans="1:31" x14ac:dyDescent="0.2">
      <c r="B28" s="124"/>
      <c r="T28" s="125">
        <v>875027.49999999988</v>
      </c>
      <c r="U28" s="126">
        <v>525016.49999999988</v>
      </c>
      <c r="V28" s="127" t="s">
        <v>55</v>
      </c>
      <c r="W28" s="128"/>
      <c r="X28" s="129"/>
      <c r="Y28" s="130"/>
    </row>
    <row r="29" spans="1:31" x14ac:dyDescent="0.2">
      <c r="B29" s="124"/>
    </row>
    <row r="30" spans="1:31" x14ac:dyDescent="0.2">
      <c r="B30" s="124"/>
    </row>
    <row r="43" spans="10:10" x14ac:dyDescent="0.2">
      <c r="J43" s="121"/>
    </row>
    <row r="52" spans="27:31" x14ac:dyDescent="0.2">
      <c r="AA52" s="50">
        <v>0</v>
      </c>
      <c r="AB52" s="50">
        <v>0</v>
      </c>
      <c r="AC52" s="50">
        <v>0</v>
      </c>
      <c r="AD52" s="50">
        <v>0</v>
      </c>
      <c r="AE52" s="50">
        <v>0</v>
      </c>
    </row>
  </sheetData>
  <mergeCells count="1">
    <mergeCell ref="C1:X1"/>
  </mergeCells>
  <conditionalFormatting sqref="D14:Y14 D17:Y17 D21:Y21 D24:Y25">
    <cfRule type="cellIs" dxfId="2" priority="20" stopIfTrue="1" operator="lessThan">
      <formula>0</formula>
    </cfRule>
  </conditionalFormatting>
  <conditionalFormatting sqref="D14:Y14 D17:Y17 D21:Y21 Z24:AA24 D24:Y25">
    <cfRule type="cellIs" dxfId="1" priority="18" operator="lessThan">
      <formula>0</formula>
    </cfRule>
  </conditionalFormatting>
  <conditionalFormatting sqref="AB17:AC17">
    <cfRule type="cellIs" dxfId="0" priority="13" operator="lessThan">
      <formula>0</formula>
    </cfRule>
  </conditionalFormatting>
  <pageMargins left="0.7" right="0.7" top="0.75" bottom="0.75" header="0.3" footer="0.3"/>
  <pageSetup paperSize="9" scale="80" orientation="landscape" r:id="rId1"/>
  <headerFooter>
    <oddFooter>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ÚD</vt:lpstr>
      <vt:lpstr>KUMULOVANY</vt:lpstr>
      <vt:lpstr>KUMULOVANY!Oblast_tisku</vt:lpstr>
      <vt:lpstr>ÚD!Oblast_tisku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Luděk Tesař</dc:creator>
  <cp:lastModifiedBy>Jarmila Straková</cp:lastModifiedBy>
  <cp:revision>1</cp:revision>
  <cp:lastPrinted>2025-11-10T13:46:14Z</cp:lastPrinted>
  <dcterms:created xsi:type="dcterms:W3CDTF">2009-03-23T13:14:13Z</dcterms:created>
  <dcterms:modified xsi:type="dcterms:W3CDTF">2025-11-10T13:46:38Z</dcterms:modified>
</cp:coreProperties>
</file>